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Documents and Settings\kp_lai\Desktop\"/>
    </mc:Choice>
  </mc:AlternateContent>
  <bookViews>
    <workbookView xWindow="0" yWindow="0" windowWidth="29010" windowHeight="13155"/>
  </bookViews>
  <sheets>
    <sheet name="申請表格 Application Form" sheetId="1" r:id="rId1"/>
    <sheet name="申請人須知 Notes to Applicant" sheetId="2" r:id="rId2"/>
    <sheet name="個人資料收集聲明 PICS" sheetId="3" r:id="rId3"/>
  </sheets>
  <definedNames>
    <definedName name="applicant_brn" localSheetId="0">'申請表格 Application Form'!$B$7</definedName>
    <definedName name="bill_of_lad_nd" localSheetId="0">'申請表格 Application Form'!$B$34</definedName>
    <definedName name="bill_of_lad_st" localSheetId="0">'申請表格 Application Form'!$B$31</definedName>
    <definedName name="cargo_type" localSheetId="0">'申請表格 Application Form'!$B$37</definedName>
    <definedName name="cargo_value" localSheetId="0">'申請表格 Application Form'!$B$53</definedName>
    <definedName name="ccrn" localSheetId="0">'申請表格 Application Form'!$B$41</definedName>
    <definedName name="container_no" localSheetId="0">'申請表格 Application Form'!$B$38</definedName>
    <definedName name="container_size" localSheetId="0">'申請表格 Application Form'!$B$39</definedName>
    <definedName name="coo_num" localSheetId="0">'申請表格 Application Form'!$B$54</definedName>
    <definedName name="destination_country" localSheetId="0">'申請表格 Application Form'!$B$24</definedName>
    <definedName name="destination_port" localSheetId="0">'申請表格 Application Form'!$B$25</definedName>
    <definedName name="expected_arrival_time" localSheetId="0">'申請表格 Application Form'!$B$32</definedName>
    <definedName name="expected_departure_time" localSheetId="0">'申請表格 Application Form'!$B$35</definedName>
    <definedName name="goods" localSheetId="0">'申請表格 Application Form'!$B$49</definedName>
    <definedName name="handle_in_hk" localSheetId="0">'申請表格 Application Form'!$C$42</definedName>
    <definedName name="incoming_vehicle_no" localSheetId="0">'申請表格 Application Form'!$B$30</definedName>
    <definedName name="movement_from_method" localSheetId="0">'申請表格 Application Form'!$C$26</definedName>
    <definedName name="movement_from_place" localSheetId="0">'申請表格 Application Form'!$B$27</definedName>
    <definedName name="movement_to_method" localSheetId="0">'申請表格 Application Form'!$C$28</definedName>
    <definedName name="movement_to_place" localSheetId="0">'申請表格 Application Form'!$B$29</definedName>
    <definedName name="no_of_package" localSheetId="0">'申請表格 Application Form'!$B$50</definedName>
    <definedName name="no_of_unit" localSheetId="0">'申請表格 Application Form'!$B$51</definedName>
    <definedName name="origin_country" localSheetId="0">'申請表格 Application Form'!$B$22</definedName>
    <definedName name="origin_port" localSheetId="0">'申請表格 Application Form'!$B$23</definedName>
    <definedName name="outgoing_vehicle_no" localSheetId="0">'申請表格 Application Form'!$B$33</definedName>
    <definedName name="owner_addrs" localSheetId="0">'申請表格 Application Form'!$C$16</definedName>
    <definedName name="owner_city" localSheetId="0">'申請表格 Application Form'!$B$14</definedName>
    <definedName name="owner_country" localSheetId="0">'申請表格 Application Form'!$B$13</definedName>
    <definedName name="owner_email" localSheetId="0">'申請表格 Application Form'!$B$18</definedName>
    <definedName name="owner_fax" localSheetId="0">'申請表格 Application Form'!$B$20</definedName>
    <definedName name="owner_in_charge" localSheetId="0">'申請表格 Application Form'!$B$10</definedName>
    <definedName name="owner_name" localSheetId="0">'申請表格 Application Form'!$B$11</definedName>
    <definedName name="owner_postal_code" localSheetId="0">'申請表格 Application Form'!$B$17</definedName>
    <definedName name="owner_tel" localSheetId="0">'申請表格 Application Form'!$B$19</definedName>
    <definedName name="payment_method" localSheetId="0">'申請表格 Application Form'!$C$57</definedName>
    <definedName name="pickup_location" localSheetId="0">'申請表格 Application Form'!$B$59</definedName>
    <definedName name="_xlnm.Print_Area" localSheetId="0">'申請表格 Application Form'!$A$1:$B$68</definedName>
    <definedName name="remark" localSheetId="0">'申請表格 Application Form'!$BF$63</definedName>
    <definedName name="repacking_location" localSheetId="0">'申請表格 Application Form'!$BG$44</definedName>
    <definedName name="repacking_start_datetime" localSheetId="0">'申請表格 Application Form'!$BG$47</definedName>
    <definedName name="seal_no" localSheetId="0">'申請表格 Application Form'!$B$40</definedName>
    <definedName name="trader_ref_num" localSheetId="0">'申請表格 Application Form'!$B$8</definedName>
    <definedName name="vanning_first_location" localSheetId="0">'申請表格 Application Form'!$BF$44</definedName>
    <definedName name="vanning_first_start_datetime" localSheetId="0">'申請表格 Application Form'!$BF$47</definedName>
    <definedName name="weight" localSheetId="0">'申請表格 Application Form'!$B$52</definedName>
  </definedNames>
  <calcPr calcId="152511"/>
</workbook>
</file>

<file path=xl/calcChain.xml><?xml version="1.0" encoding="utf-8"?>
<calcChain xmlns="http://schemas.openxmlformats.org/spreadsheetml/2006/main">
  <c r="BG10" i="1" l="1"/>
  <c r="BF63" i="1"/>
  <c r="BG47" i="1"/>
  <c r="BF47" i="1"/>
  <c r="BF44" i="1"/>
  <c r="BG44" i="1"/>
  <c r="C16" i="1"/>
  <c r="C57" i="1"/>
  <c r="C42" i="1"/>
  <c r="C28" i="1"/>
  <c r="C26" i="1"/>
  <c r="BI10" i="1"/>
  <c r="BJ10" i="1"/>
  <c r="BH10" i="1"/>
  <c r="A43" i="1"/>
  <c r="BF10" i="1" l="1"/>
</calcChain>
</file>

<file path=xl/comments1.xml><?xml version="1.0" encoding="utf-8"?>
<comments xmlns="http://schemas.openxmlformats.org/spreadsheetml/2006/main">
  <authors>
    <author>user</author>
  </authors>
  <commentList>
    <comment ref="B26" authorId="0" shapeId="0">
      <text>
        <r>
          <rPr>
            <b/>
            <sz val="8"/>
            <color indexed="81"/>
            <rFont val="細明體"/>
            <family val="3"/>
            <charset val="136"/>
          </rPr>
          <t xml:space="preserve">請選擇
</t>
        </r>
        <r>
          <rPr>
            <sz val="8"/>
            <color indexed="81"/>
            <rFont val="Tahoma"/>
            <family val="2"/>
            <charset val="136"/>
          </rPr>
          <t>Please choose</t>
        </r>
      </text>
    </comment>
    <comment ref="B28" authorId="0" shapeId="0">
      <text>
        <r>
          <rPr>
            <b/>
            <sz val="9"/>
            <color indexed="81"/>
            <rFont val="細明體"/>
            <family val="3"/>
            <charset val="136"/>
          </rPr>
          <t>請選擇</t>
        </r>
        <r>
          <rPr>
            <sz val="9"/>
            <color indexed="81"/>
            <rFont val="細明體"/>
            <family val="3"/>
            <charset val="136"/>
          </rPr>
          <t xml:space="preserve">
</t>
        </r>
        <r>
          <rPr>
            <sz val="9"/>
            <color indexed="81"/>
            <rFont val="Tahoma"/>
            <family val="2"/>
            <charset val="136"/>
          </rPr>
          <t>Please choose</t>
        </r>
      </text>
    </comment>
    <comment ref="B37" authorId="0" shapeId="0">
      <text>
        <r>
          <rPr>
            <b/>
            <sz val="9"/>
            <color indexed="81"/>
            <rFont val="細明體"/>
            <family val="3"/>
            <charset val="136"/>
          </rPr>
          <t>請選擇</t>
        </r>
        <r>
          <rPr>
            <sz val="9"/>
            <color indexed="81"/>
            <rFont val="細明體"/>
            <family val="3"/>
            <charset val="136"/>
          </rPr>
          <t xml:space="preserve">
</t>
        </r>
        <r>
          <rPr>
            <sz val="9"/>
            <color indexed="81"/>
            <rFont val="Tahoma"/>
            <family val="2"/>
            <charset val="136"/>
          </rPr>
          <t xml:space="preserve">Please choose
</t>
        </r>
      </text>
    </comment>
    <comment ref="B42" authorId="0" shapeId="0">
      <text>
        <r>
          <rPr>
            <b/>
            <sz val="9"/>
            <color indexed="81"/>
            <rFont val="細明體"/>
            <family val="3"/>
            <charset val="136"/>
          </rPr>
          <t>請選擇</t>
        </r>
        <r>
          <rPr>
            <sz val="9"/>
            <color indexed="81"/>
            <rFont val="細明體"/>
            <family val="3"/>
            <charset val="136"/>
          </rPr>
          <t xml:space="preserve">
</t>
        </r>
        <r>
          <rPr>
            <sz val="9"/>
            <color indexed="81"/>
            <rFont val="Tahoma"/>
            <family val="2"/>
            <charset val="136"/>
          </rPr>
          <t>Please choose</t>
        </r>
      </text>
    </comment>
    <comment ref="B43" authorId="0" shapeId="0">
      <text>
        <r>
          <rPr>
            <b/>
            <sz val="9"/>
            <color indexed="81"/>
            <rFont val="細明體"/>
            <family val="3"/>
            <charset val="136"/>
          </rPr>
          <t>請選擇</t>
        </r>
        <r>
          <rPr>
            <sz val="9"/>
            <color indexed="81"/>
            <rFont val="細明體"/>
            <family val="3"/>
            <charset val="136"/>
          </rPr>
          <t xml:space="preserve">
</t>
        </r>
        <r>
          <rPr>
            <sz val="9"/>
            <color indexed="81"/>
            <rFont val="Arial Unicode MS"/>
            <family val="2"/>
            <charset val="136"/>
          </rPr>
          <t>Please choose</t>
        </r>
        <r>
          <rPr>
            <sz val="9"/>
            <color indexed="81"/>
            <rFont val="Tahoma"/>
            <family val="2"/>
            <charset val="136"/>
          </rPr>
          <t xml:space="preserve">
</t>
        </r>
      </text>
    </comment>
    <comment ref="B57" authorId="0" shapeId="0">
      <text>
        <r>
          <rPr>
            <b/>
            <sz val="9"/>
            <color indexed="81"/>
            <rFont val="細明體"/>
            <family val="3"/>
            <charset val="136"/>
          </rPr>
          <t>請選擇</t>
        </r>
        <r>
          <rPr>
            <sz val="9"/>
            <color indexed="81"/>
            <rFont val="細明體"/>
            <family val="3"/>
            <charset val="136"/>
          </rPr>
          <t xml:space="preserve">
</t>
        </r>
        <r>
          <rPr>
            <sz val="9"/>
            <color indexed="81"/>
            <rFont val="Tahoma"/>
            <family val="2"/>
            <charset val="136"/>
          </rPr>
          <t>please choose</t>
        </r>
      </text>
    </comment>
    <comment ref="B59" authorId="0" shapeId="0">
      <text>
        <r>
          <rPr>
            <b/>
            <sz val="9"/>
            <color indexed="81"/>
            <rFont val="細明體"/>
            <family val="3"/>
            <charset val="136"/>
          </rPr>
          <t>請選擇</t>
        </r>
        <r>
          <rPr>
            <sz val="9"/>
            <color indexed="81"/>
            <rFont val="細明體"/>
            <family val="3"/>
            <charset val="136"/>
          </rPr>
          <t xml:space="preserve">
</t>
        </r>
        <r>
          <rPr>
            <sz val="9"/>
            <color indexed="81"/>
            <rFont val="Tahoma"/>
            <family val="2"/>
            <charset val="136"/>
          </rPr>
          <t>Please choose</t>
        </r>
      </text>
    </comment>
  </commentList>
</comments>
</file>

<file path=xl/sharedStrings.xml><?xml version="1.0" encoding="utf-8"?>
<sst xmlns="http://schemas.openxmlformats.org/spreadsheetml/2006/main" count="232" uniqueCount="218">
  <si>
    <r>
      <rPr>
        <b/>
        <sz val="10"/>
        <color theme="0"/>
        <rFont val="新細明體"/>
        <family val="2"/>
      </rPr>
      <t>申請人資料</t>
    </r>
    <r>
      <rPr>
        <b/>
        <sz val="10"/>
        <color theme="0"/>
        <rFont val="Times New Roman"/>
        <family val="1"/>
      </rPr>
      <t xml:space="preserve"> Applicant Particulars</t>
    </r>
  </si>
  <si>
    <r>
      <rPr>
        <sz val="10"/>
        <rFont val="新細明體"/>
        <family val="1"/>
        <charset val="136"/>
      </rPr>
      <t>城市</t>
    </r>
    <r>
      <rPr>
        <sz val="10"/>
        <rFont val="Times New Roman"/>
        <family val="1"/>
      </rPr>
      <t xml:space="preserve"> City</t>
    </r>
  </si>
  <si>
    <r>
      <rPr>
        <sz val="10"/>
        <rFont val="新細明體"/>
        <family val="1"/>
        <charset val="136"/>
      </rPr>
      <t>地址</t>
    </r>
    <r>
      <rPr>
        <sz val="10"/>
        <rFont val="Times New Roman"/>
        <family val="1"/>
      </rPr>
      <t xml:space="preserve"> Address Line 2 </t>
    </r>
  </si>
  <si>
    <r>
      <rPr>
        <sz val="10"/>
        <rFont val="新細明體"/>
        <family val="1"/>
        <charset val="136"/>
      </rPr>
      <t>郵政編號</t>
    </r>
    <r>
      <rPr>
        <sz val="10"/>
        <rFont val="Times New Roman"/>
        <family val="1"/>
      </rPr>
      <t xml:space="preserve"> Postal Code </t>
    </r>
  </si>
  <si>
    <r>
      <rPr>
        <sz val="10"/>
        <rFont val="新細明體"/>
        <family val="1"/>
        <charset val="136"/>
      </rPr>
      <t>傳真號碼</t>
    </r>
    <r>
      <rPr>
        <sz val="10"/>
        <rFont val="Times New Roman"/>
        <family val="1"/>
      </rPr>
      <t xml:space="preserve"> Fax No.</t>
    </r>
  </si>
  <si>
    <r>
      <rPr>
        <b/>
        <sz val="10"/>
        <color theme="0"/>
        <rFont val="新細明體"/>
        <family val="2"/>
      </rPr>
      <t>貨物詳情</t>
    </r>
    <r>
      <rPr>
        <b/>
        <sz val="10"/>
        <color theme="0"/>
        <rFont val="Times New Roman"/>
        <family val="1"/>
      </rPr>
      <t xml:space="preserve"> Consignment Particulars</t>
    </r>
  </si>
  <si>
    <r>
      <rPr>
        <sz val="10"/>
        <rFont val="新細明體"/>
        <family val="1"/>
        <charset val="136"/>
      </rPr>
      <t>提單</t>
    </r>
    <r>
      <rPr>
        <sz val="10"/>
        <rFont val="Times New Roman"/>
        <family val="1"/>
      </rPr>
      <t>/</t>
    </r>
    <r>
      <rPr>
        <sz val="10"/>
        <rFont val="新細明體"/>
        <family val="1"/>
        <charset val="136"/>
      </rPr>
      <t>空運提單</t>
    </r>
    <r>
      <rPr>
        <sz val="10"/>
        <rFont val="Times New Roman"/>
        <family val="1"/>
      </rPr>
      <t>(</t>
    </r>
    <r>
      <rPr>
        <sz val="10"/>
        <rFont val="新細明體"/>
        <family val="1"/>
        <charset val="136"/>
      </rPr>
      <t>尾程運輸工具</t>
    </r>
    <r>
      <rPr>
        <sz val="10"/>
        <rFont val="Times New Roman"/>
        <family val="1"/>
      </rPr>
      <t>)</t>
    </r>
    <r>
      <rPr>
        <sz val="10"/>
        <rFont val="新細明體"/>
        <family val="1"/>
        <charset val="136"/>
      </rPr>
      <t xml:space="preserve">號碼
</t>
    </r>
    <r>
      <rPr>
        <sz val="10"/>
        <rFont val="Times New Roman"/>
        <family val="1"/>
      </rPr>
      <t>Bill of Lading / Air Waybill (2nd Conveyance)</t>
    </r>
  </si>
  <si>
    <r>
      <rPr>
        <sz val="10"/>
        <color theme="1"/>
        <rFont val="新細明體"/>
        <family val="1"/>
        <charset val="136"/>
      </rPr>
      <t>封條號碼</t>
    </r>
    <r>
      <rPr>
        <sz val="10"/>
        <color theme="1"/>
        <rFont val="Times New Roman"/>
        <family val="1"/>
      </rPr>
      <t xml:space="preserve"> Seal No.</t>
    </r>
  </si>
  <si>
    <r>
      <rPr>
        <sz val="10"/>
        <color theme="1"/>
        <rFont val="新細明體"/>
        <family val="1"/>
        <charset val="136"/>
      </rPr>
      <t>海關貨物編號</t>
    </r>
    <r>
      <rPr>
        <sz val="10"/>
        <color theme="1"/>
        <rFont val="Times New Roman"/>
        <family val="1"/>
      </rPr>
      <t xml:space="preserve"> CCRN</t>
    </r>
  </si>
  <si>
    <r>
      <rPr>
        <b/>
        <sz val="10"/>
        <color theme="0"/>
        <rFont val="新細明體"/>
        <family val="2"/>
      </rPr>
      <t>貨物內容</t>
    </r>
    <r>
      <rPr>
        <b/>
        <sz val="10"/>
        <color theme="0"/>
        <rFont val="Times New Roman"/>
        <family val="1"/>
      </rPr>
      <t xml:space="preserve"> Consignment Item</t>
    </r>
  </si>
  <si>
    <r>
      <rPr>
        <sz val="10"/>
        <color theme="1"/>
        <rFont val="新細明體"/>
        <family val="1"/>
        <charset val="136"/>
      </rPr>
      <t>貨物名稱</t>
    </r>
    <r>
      <rPr>
        <sz val="10"/>
        <color theme="1"/>
        <rFont val="Times New Roman"/>
        <family val="1"/>
      </rPr>
      <t xml:space="preserve"> Description of Goods</t>
    </r>
  </si>
  <si>
    <r>
      <rPr>
        <sz val="10"/>
        <color theme="1"/>
        <rFont val="新細明體"/>
        <family val="1"/>
        <charset val="136"/>
      </rPr>
      <t>件數</t>
    </r>
    <r>
      <rPr>
        <sz val="10"/>
        <color theme="1"/>
        <rFont val="Times New Roman"/>
        <family val="1"/>
      </rPr>
      <t xml:space="preserve"> No. of Package</t>
    </r>
  </si>
  <si>
    <r>
      <rPr>
        <b/>
        <sz val="10"/>
        <color theme="0"/>
        <rFont val="新細明體"/>
        <family val="2"/>
      </rPr>
      <t>繳費方法</t>
    </r>
    <r>
      <rPr>
        <b/>
        <sz val="10"/>
        <color theme="0"/>
        <rFont val="Times New Roman"/>
        <family val="1"/>
      </rPr>
      <t xml:space="preserve"> Payment Method</t>
    </r>
  </si>
  <si>
    <r>
      <rPr>
        <b/>
        <sz val="10"/>
        <color theme="0"/>
        <rFont val="新細明體"/>
        <family val="2"/>
      </rPr>
      <t>領取中轉確認書地點</t>
    </r>
    <r>
      <rPr>
        <b/>
        <sz val="10"/>
        <color theme="0"/>
        <rFont val="Times New Roman"/>
        <family val="1"/>
      </rPr>
      <t xml:space="preserve"> Pick Up Location</t>
    </r>
  </si>
  <si>
    <r>
      <rPr>
        <sz val="10"/>
        <rFont val="新細明體"/>
        <family val="1"/>
        <charset val="136"/>
      </rPr>
      <t>公司名稱</t>
    </r>
    <r>
      <rPr>
        <sz val="10"/>
        <rFont val="Times New Roman"/>
        <family val="1"/>
      </rPr>
      <t xml:space="preserve"> Company Name</t>
    </r>
    <phoneticPr fontId="2" type="noConversion"/>
  </si>
  <si>
    <r>
      <rPr>
        <sz val="10"/>
        <rFont val="新細明體"/>
        <family val="1"/>
        <charset val="136"/>
      </rPr>
      <t>國家</t>
    </r>
    <r>
      <rPr>
        <sz val="10"/>
        <rFont val="Times New Roman"/>
        <family val="1"/>
      </rPr>
      <t xml:space="preserve">  Country/ Territory</t>
    </r>
    <phoneticPr fontId="2" type="noConversion"/>
  </si>
  <si>
    <r>
      <rPr>
        <sz val="10"/>
        <rFont val="新細明體"/>
        <family val="1"/>
        <charset val="136"/>
      </rPr>
      <t>地址</t>
    </r>
    <r>
      <rPr>
        <sz val="10"/>
        <rFont val="Times New Roman"/>
        <family val="1"/>
      </rPr>
      <t xml:space="preserve"> Address Line 1 </t>
    </r>
    <phoneticPr fontId="2" type="noConversion"/>
  </si>
  <si>
    <r>
      <rPr>
        <sz val="10"/>
        <rFont val="新細明體"/>
        <family val="1"/>
        <charset val="136"/>
      </rPr>
      <t>電郵地址</t>
    </r>
    <r>
      <rPr>
        <sz val="10"/>
        <rFont val="Times New Roman"/>
        <family val="1"/>
      </rPr>
      <t xml:space="preserve"> E-mail Address </t>
    </r>
    <phoneticPr fontId="2" type="noConversion"/>
  </si>
  <si>
    <r>
      <rPr>
        <sz val="10"/>
        <rFont val="新細明體"/>
        <family val="1"/>
        <charset val="136"/>
      </rPr>
      <t>電話號碼</t>
    </r>
    <r>
      <rPr>
        <sz val="10"/>
        <rFont val="Times New Roman"/>
        <family val="1"/>
      </rPr>
      <t xml:space="preserve"> Tel. No.</t>
    </r>
    <phoneticPr fontId="2" type="noConversion"/>
  </si>
  <si>
    <r>
      <rPr>
        <sz val="10"/>
        <rFont val="新細明體"/>
        <family val="1"/>
        <charset val="136"/>
      </rPr>
      <t>來源地國家</t>
    </r>
    <r>
      <rPr>
        <sz val="10"/>
        <rFont val="Times New Roman"/>
        <family val="1"/>
      </rPr>
      <t xml:space="preserve"> Place of Origin Country </t>
    </r>
    <phoneticPr fontId="2" type="noConversion"/>
  </si>
  <si>
    <r>
      <rPr>
        <sz val="10"/>
        <rFont val="新細明體"/>
        <family val="1"/>
        <charset val="136"/>
      </rPr>
      <t>抵港船隻</t>
    </r>
    <r>
      <rPr>
        <sz val="10"/>
        <rFont val="Times New Roman"/>
        <family val="1"/>
      </rPr>
      <t>/</t>
    </r>
    <r>
      <rPr>
        <sz val="10"/>
        <rFont val="新細明體"/>
        <family val="1"/>
        <charset val="136"/>
      </rPr>
      <t>車輛</t>
    </r>
    <r>
      <rPr>
        <sz val="10"/>
        <rFont val="Times New Roman"/>
        <family val="1"/>
      </rPr>
      <t xml:space="preserve">/ </t>
    </r>
    <r>
      <rPr>
        <sz val="10"/>
        <rFont val="新細明體"/>
        <family val="1"/>
        <charset val="136"/>
      </rPr>
      <t xml:space="preserve">航班編號
</t>
    </r>
    <r>
      <rPr>
        <sz val="10"/>
        <rFont val="Times New Roman"/>
        <family val="1"/>
      </rPr>
      <t>Incoming Vessel/Vehicle/Flight No.</t>
    </r>
    <phoneticPr fontId="4" type="noConversion"/>
  </si>
  <si>
    <r>
      <rPr>
        <sz val="10"/>
        <rFont val="新細明體"/>
        <family val="1"/>
        <charset val="136"/>
      </rPr>
      <t>貨物類型</t>
    </r>
    <r>
      <rPr>
        <sz val="10"/>
        <rFont val="Times New Roman"/>
        <family val="1"/>
      </rPr>
      <t xml:space="preserve"> Cargo Type</t>
    </r>
    <phoneticPr fontId="2" type="noConversion"/>
  </si>
  <si>
    <r>
      <rPr>
        <sz val="10"/>
        <rFont val="新細明體"/>
        <family val="1"/>
        <charset val="136"/>
      </rPr>
      <t>貨櫃號碼</t>
    </r>
    <r>
      <rPr>
        <sz val="10"/>
        <rFont val="Times New Roman"/>
        <family val="1"/>
      </rPr>
      <t xml:space="preserve"> Container No. </t>
    </r>
    <phoneticPr fontId="2" type="noConversion"/>
  </si>
  <si>
    <r>
      <rPr>
        <sz val="10"/>
        <rFont val="新細明體"/>
        <family val="1"/>
        <charset val="136"/>
      </rPr>
      <t>貨櫃呎數</t>
    </r>
    <r>
      <rPr>
        <sz val="10"/>
        <rFont val="Times New Roman"/>
        <family val="1"/>
      </rPr>
      <t xml:space="preserve"> Container Size </t>
    </r>
    <phoneticPr fontId="2" type="noConversion"/>
  </si>
  <si>
    <r>
      <rPr>
        <sz val="10"/>
        <color theme="1"/>
        <rFont val="新細明體"/>
        <family val="1"/>
        <charset val="136"/>
      </rPr>
      <t>貨物數量</t>
    </r>
    <r>
      <rPr>
        <sz val="10"/>
        <color theme="1"/>
        <rFont val="Times New Roman"/>
        <family val="1"/>
      </rPr>
      <t xml:space="preserve"> No. of Unit</t>
    </r>
    <phoneticPr fontId="2" type="noConversion"/>
  </si>
  <si>
    <r>
      <rPr>
        <sz val="10"/>
        <color theme="1"/>
        <rFont val="新細明體"/>
        <family val="1"/>
        <charset val="136"/>
      </rPr>
      <t>貨物重數量</t>
    </r>
    <r>
      <rPr>
        <sz val="10"/>
        <color theme="1"/>
        <rFont val="Times New Roman"/>
        <family val="1"/>
      </rPr>
      <t xml:space="preserve"> Weight</t>
    </r>
    <phoneticPr fontId="2" type="noConversion"/>
  </si>
  <si>
    <r>
      <rPr>
        <sz val="10"/>
        <color theme="1"/>
        <rFont val="新細明體"/>
        <family val="1"/>
        <charset val="136"/>
      </rPr>
      <t xml:space="preserve">原產地證明書號碼
</t>
    </r>
    <r>
      <rPr>
        <sz val="10"/>
        <color theme="1"/>
        <rFont val="Times New Roman"/>
        <family val="1"/>
      </rPr>
      <t>Certificate of Origin No.</t>
    </r>
    <phoneticPr fontId="2" type="noConversion"/>
  </si>
  <si>
    <r>
      <rPr>
        <sz val="10"/>
        <rFont val="新細明體"/>
        <family val="1"/>
        <charset val="136"/>
      </rPr>
      <t>繳費方法</t>
    </r>
    <r>
      <rPr>
        <sz val="10"/>
        <rFont val="Times New Roman"/>
        <family val="1"/>
      </rPr>
      <t xml:space="preserve"> Payment Method</t>
    </r>
    <phoneticPr fontId="2" type="noConversion"/>
  </si>
  <si>
    <r>
      <rPr>
        <sz val="10"/>
        <rFont val="新細明體"/>
        <family val="1"/>
        <charset val="136"/>
      </rPr>
      <t>領取中轉確認書地點</t>
    </r>
    <r>
      <rPr>
        <sz val="10"/>
        <rFont val="Times New Roman"/>
        <family val="1"/>
      </rPr>
      <t xml:space="preserve"> Pick Up Location</t>
    </r>
    <phoneticPr fontId="2" type="noConversion"/>
  </si>
  <si>
    <r>
      <rPr>
        <sz val="10"/>
        <rFont val="新細明體"/>
        <family val="1"/>
        <charset val="136"/>
      </rPr>
      <t>負責人姓名</t>
    </r>
    <r>
      <rPr>
        <sz val="10"/>
        <rFont val="Times New Roman"/>
        <family val="1"/>
      </rPr>
      <t xml:space="preserve">  Name</t>
    </r>
    <phoneticPr fontId="2" type="noConversion"/>
  </si>
  <si>
    <r>
      <rPr>
        <b/>
        <sz val="10"/>
        <color theme="0"/>
        <rFont val="新細明體"/>
        <family val="2"/>
      </rPr>
      <t>目的地貨主資料</t>
    </r>
    <r>
      <rPr>
        <b/>
        <sz val="10"/>
        <color theme="0"/>
        <rFont val="Times New Roman"/>
        <family val="1"/>
      </rPr>
      <t xml:space="preserve"> 
Cargo Owner Particulars</t>
    </r>
    <phoneticPr fontId="2" type="noConversion"/>
  </si>
  <si>
    <r>
      <t xml:space="preserve">* </t>
    </r>
    <r>
      <rPr>
        <b/>
        <sz val="10"/>
        <rFont val="新細明體"/>
        <family val="1"/>
        <charset val="136"/>
      </rPr>
      <t>提單</t>
    </r>
    <r>
      <rPr>
        <b/>
        <sz val="10"/>
        <rFont val="Times New Roman"/>
        <family val="1"/>
      </rPr>
      <t>/</t>
    </r>
    <r>
      <rPr>
        <b/>
        <sz val="10"/>
        <rFont val="新細明體"/>
        <family val="1"/>
        <charset val="136"/>
      </rPr>
      <t>空運提單</t>
    </r>
    <r>
      <rPr>
        <b/>
        <sz val="10"/>
        <rFont val="Times New Roman"/>
        <family val="1"/>
      </rPr>
      <t>(</t>
    </r>
    <r>
      <rPr>
        <b/>
        <sz val="10"/>
        <rFont val="新細明體"/>
        <family val="1"/>
        <charset val="136"/>
      </rPr>
      <t>首程運輸工具</t>
    </r>
    <r>
      <rPr>
        <b/>
        <sz val="10"/>
        <rFont val="Times New Roman"/>
        <family val="1"/>
      </rPr>
      <t>)</t>
    </r>
    <r>
      <rPr>
        <b/>
        <sz val="10"/>
        <rFont val="新細明體"/>
        <family val="1"/>
        <charset val="136"/>
      </rPr>
      <t xml:space="preserve">號碼
</t>
    </r>
    <r>
      <rPr>
        <b/>
        <sz val="9"/>
        <rFont val="Times New Roman"/>
        <family val="1"/>
      </rPr>
      <t>* Bill of Lading / Air Waybill (1st Conveyance)</t>
    </r>
    <phoneticPr fontId="2" type="noConversion"/>
  </si>
  <si>
    <t>Air Transport</t>
    <phoneticPr fontId="2" type="noConversion"/>
  </si>
  <si>
    <t>Land Transport</t>
    <phoneticPr fontId="2" type="noConversion"/>
  </si>
  <si>
    <t>Sea Transport</t>
    <phoneticPr fontId="2" type="noConversion"/>
  </si>
  <si>
    <t>親身於海關辦事處繳交 In person at Customs Offices</t>
    <phoneticPr fontId="2" type="noConversion"/>
  </si>
  <si>
    <t xml:space="preserve">其他方法 Other payment methods </t>
  </si>
  <si>
    <t>重新包裝 Repacking</t>
    <phoneticPr fontId="2" type="noConversion"/>
  </si>
  <si>
    <t>NO</t>
    <phoneticPr fontId="2" type="noConversion"/>
  </si>
  <si>
    <t>YES</t>
    <phoneticPr fontId="2" type="noConversion"/>
  </si>
  <si>
    <t xml:space="preserve">葵涌海關大樓“中轉易” 辦事處  Office of FTA, Kwai Chung Customhouse </t>
    <phoneticPr fontId="2" type="noConversion"/>
  </si>
  <si>
    <t>機場超級一號貨運站海關指揮中心  Customs Command Centre, ST 1, H K International Airport</t>
    <phoneticPr fontId="2" type="noConversion"/>
  </si>
  <si>
    <t>散裝貨物 / Bulk Cargo</t>
  </si>
  <si>
    <t>貨櫃運輸貨物 / Containerized Cargo</t>
    <phoneticPr fontId="2" type="noConversion"/>
  </si>
  <si>
    <t>併櫃運輸貨物 /Consolidation Cargo</t>
    <phoneticPr fontId="2" type="noConversion"/>
  </si>
  <si>
    <t>海關總部大樓三樓顧客服務中心 3/F, Customer Service Centre, Customs Headquarters Build., North Point</t>
    <phoneticPr fontId="2" type="noConversion"/>
  </si>
  <si>
    <t>裝貨/卸貨 Vanning/Devanning</t>
    <phoneticPr fontId="2" type="noConversion"/>
  </si>
  <si>
    <t>無須填寫 No need to fill in this part</t>
    <phoneticPr fontId="2" type="noConversion"/>
  </si>
  <si>
    <t>中區政府碼頭一樓香港海關辦公室 Office of Customs and Excise Department, 1/F, Central Government Pier</t>
    <phoneticPr fontId="2" type="noConversion"/>
  </si>
  <si>
    <t>BH</t>
  </si>
  <si>
    <t>QA</t>
  </si>
  <si>
    <r>
      <rPr>
        <sz val="10"/>
        <color theme="1"/>
        <rFont val="新細明體"/>
        <family val="1"/>
        <charset val="136"/>
      </rPr>
      <t>貨物總值</t>
    </r>
    <r>
      <rPr>
        <sz val="10"/>
        <color theme="1"/>
        <rFont val="Times New Roman"/>
        <family val="1"/>
      </rPr>
      <t xml:space="preserve"> Cargo Value/</t>
    </r>
    <r>
      <rPr>
        <sz val="10"/>
        <color theme="1"/>
        <rFont val="新細明體"/>
        <family val="1"/>
        <charset val="136"/>
      </rPr>
      <t>貨幣</t>
    </r>
    <r>
      <rPr>
        <sz val="10"/>
        <color theme="1"/>
        <rFont val="Times New Roman"/>
        <family val="1"/>
      </rPr>
      <t xml:space="preserve"> Currency</t>
    </r>
    <phoneticPr fontId="2" type="noConversion"/>
  </si>
  <si>
    <r>
      <rPr>
        <b/>
        <sz val="10"/>
        <color theme="0"/>
        <rFont val="細明體"/>
        <family val="3"/>
        <charset val="136"/>
      </rPr>
      <t>備注</t>
    </r>
    <r>
      <rPr>
        <b/>
        <sz val="10"/>
        <color theme="0"/>
        <rFont val="Times New Roman"/>
        <family val="1"/>
      </rPr>
      <t xml:space="preserve"> Remarks</t>
    </r>
    <phoneticPr fontId="2" type="noConversion"/>
  </si>
  <si>
    <r>
      <rPr>
        <b/>
        <sz val="10"/>
        <color theme="7" tint="-0.249977111117893"/>
        <rFont val="新細明體"/>
        <family val="1"/>
        <charset val="136"/>
      </rPr>
      <t xml:space="preserve">貨物在香港處理詳情
</t>
    </r>
    <r>
      <rPr>
        <b/>
        <sz val="10"/>
        <color theme="7" tint="-0.249977111117893"/>
        <rFont val="Times New Roman"/>
        <family val="1"/>
      </rPr>
      <t>Open Container for 
Further Handling in Hong Kong</t>
    </r>
    <phoneticPr fontId="2" type="noConversion"/>
  </si>
  <si>
    <r>
      <rPr>
        <b/>
        <sz val="10"/>
        <color theme="7" tint="-0.249977111117893"/>
        <rFont val="新細明體"/>
        <family val="1"/>
        <charset val="136"/>
      </rPr>
      <t>公司地址資料</t>
    </r>
    <r>
      <rPr>
        <b/>
        <sz val="10"/>
        <color theme="7" tint="-0.249977111117893"/>
        <rFont val="Times New Roman"/>
        <family val="1"/>
      </rPr>
      <t xml:space="preserve"> </t>
    </r>
    <r>
      <rPr>
        <b/>
        <sz val="9"/>
        <color theme="7" tint="-0.249977111117893"/>
        <rFont val="Times New Roman"/>
        <family val="1"/>
      </rPr>
      <t xml:space="preserve"> Company Address Particulars</t>
    </r>
    <r>
      <rPr>
        <b/>
        <sz val="10"/>
        <color theme="7" tint="-0.249977111117893"/>
        <rFont val="Times New Roman"/>
        <family val="1"/>
      </rPr>
      <t xml:space="preserve"> </t>
    </r>
    <phoneticPr fontId="2" type="noConversion"/>
  </si>
  <si>
    <t>自由貿易協定中轉貨物便利計劃服務申請表格</t>
    <phoneticPr fontId="2" type="noConversion"/>
  </si>
  <si>
    <t>Application for Free Trade Agreement Transhipment Facilitation Scheme Service</t>
    <phoneticPr fontId="2" type="noConversion"/>
  </si>
  <si>
    <r>
      <rPr>
        <sz val="6.5"/>
        <color theme="1"/>
        <rFont val="細明體"/>
        <family val="3"/>
        <charset val="136"/>
      </rPr>
      <t>致</t>
    </r>
    <r>
      <rPr>
        <sz val="6.5"/>
        <color theme="1"/>
        <rFont val="Times New Roman"/>
        <family val="1"/>
      </rPr>
      <t xml:space="preserve"> : </t>
    </r>
    <r>
      <rPr>
        <sz val="6.5"/>
        <color theme="1"/>
        <rFont val="細明體"/>
        <family val="3"/>
        <charset val="136"/>
      </rPr>
      <t>海關關長
本人欲就貨物停留香港期間申請確認書，以便在目的地提交有關「自由貿易協定」關稅優惠的申請。就申請事宜，本人明白此申請乃屬自願性質及須向香港海關繳費。本人現向香港海關提供有關貨物資料詳情。</t>
    </r>
    <phoneticPr fontId="2" type="noConversion"/>
  </si>
  <si>
    <r>
      <t xml:space="preserve">* </t>
    </r>
    <r>
      <rPr>
        <b/>
        <sz val="11"/>
        <color theme="7" tint="-0.249977111117893"/>
        <rFont val="細明體"/>
        <family val="3"/>
        <charset val="136"/>
      </rPr>
      <t>必須填寫</t>
    </r>
    <r>
      <rPr>
        <b/>
        <sz val="11"/>
        <color theme="7" tint="-0.249977111117893"/>
        <rFont val="Times New Roman"/>
        <family val="1"/>
      </rPr>
      <t xml:space="preserve"> Mandatory field</t>
    </r>
    <phoneticPr fontId="2" type="noConversion"/>
  </si>
  <si>
    <r>
      <t>* “</t>
    </r>
    <r>
      <rPr>
        <b/>
        <sz val="10"/>
        <rFont val="新細明體"/>
        <family val="1"/>
        <charset val="136"/>
      </rPr>
      <t>中轉易</t>
    </r>
    <r>
      <rPr>
        <b/>
        <sz val="10"/>
        <rFont val="Times New Roman"/>
        <family val="1"/>
      </rPr>
      <t>”</t>
    </r>
    <r>
      <rPr>
        <b/>
        <sz val="10"/>
        <rFont val="新細明體"/>
        <family val="1"/>
        <charset val="136"/>
      </rPr>
      <t xml:space="preserve">驗證編號
</t>
    </r>
    <r>
      <rPr>
        <b/>
        <sz val="10"/>
        <rFont val="Times New Roman"/>
        <family val="1"/>
      </rPr>
      <t>* FTA Reference</t>
    </r>
    <phoneticPr fontId="4" type="noConversion"/>
  </si>
  <si>
    <t>To : Commissioner of Customs and Excise
I wish to apply for Customs confirmation on the cargo consignments in Hong Kong for the purpose of tariff preference claim in the place of final destination under the Free Trade Agreement (FTA).  I understand this application is on voluntary basis and fees are required to be paid.  In support of our application, I enclose herewith the following documentations of the cargo concerned.</t>
    <phoneticPr fontId="2" type="noConversion"/>
  </si>
  <si>
    <r>
      <rPr>
        <sz val="6"/>
        <color theme="7" tint="-0.249977111117893"/>
        <rFont val="細明體"/>
        <family val="3"/>
        <charset val="136"/>
      </rPr>
      <t>資料披露</t>
    </r>
    <r>
      <rPr>
        <sz val="6"/>
        <color theme="7" tint="-0.249977111117893"/>
        <rFont val="Times New Roman"/>
        <family val="1"/>
      </rPr>
      <t xml:space="preserve">: </t>
    </r>
    <r>
      <rPr>
        <sz val="6"/>
        <color theme="7" tint="-0.249977111117893"/>
        <rFont val="細明體"/>
        <family val="3"/>
        <charset val="136"/>
      </rPr>
      <t>申請人同意將申請表上的資料轉交入口地海關以作核實之用。</t>
    </r>
    <r>
      <rPr>
        <sz val="6"/>
        <color theme="7" tint="-0.249977111117893"/>
        <rFont val="Times New Roman"/>
        <family val="1"/>
      </rPr>
      <t xml:space="preserve"> Disclosure of information: The Applicant consents the data provided in this form (as well as subsequent updates) be disclosed to the destination Customs for verification purpose.</t>
    </r>
    <phoneticPr fontId="2" type="noConversion"/>
  </si>
  <si>
    <r>
      <rPr>
        <sz val="10"/>
        <rFont val="新細明體"/>
        <family val="1"/>
        <charset val="136"/>
      </rPr>
      <t>運送到達香港方式</t>
    </r>
    <r>
      <rPr>
        <sz val="10"/>
        <rFont val="Times New Roman"/>
        <family val="1"/>
      </rPr>
      <t xml:space="preserve"> 
Mode of Movement (Arrive in HK)</t>
    </r>
    <r>
      <rPr>
        <sz val="10"/>
        <rFont val="新細明體"/>
        <family val="1"/>
        <charset val="136"/>
      </rPr>
      <t/>
    </r>
    <phoneticPr fontId="2" type="noConversion"/>
  </si>
  <si>
    <r>
      <rPr>
        <sz val="10"/>
        <rFont val="新細明體"/>
        <family val="1"/>
        <charset val="136"/>
      </rPr>
      <t>運送離開香港方式</t>
    </r>
    <r>
      <rPr>
        <sz val="10"/>
        <rFont val="Times New Roman"/>
        <family val="1"/>
      </rPr>
      <t xml:space="preserve"> 
Mode of Movement (Leave HK)</t>
    </r>
    <r>
      <rPr>
        <sz val="10"/>
        <rFont val="新細明體"/>
        <family val="1"/>
        <charset val="136"/>
      </rPr>
      <t/>
    </r>
    <phoneticPr fontId="2" type="noConversion"/>
  </si>
  <si>
    <r>
      <t>來源地口岸</t>
    </r>
    <r>
      <rPr>
        <sz val="10"/>
        <rFont val="Times New Roman"/>
        <family val="1"/>
      </rPr>
      <t xml:space="preserve">/ </t>
    </r>
    <r>
      <rPr>
        <sz val="10"/>
        <rFont val="細明體"/>
        <family val="3"/>
        <charset val="136"/>
      </rPr>
      <t>港口名稱</t>
    </r>
    <r>
      <rPr>
        <sz val="10"/>
        <rFont val="Times New Roman"/>
        <family val="1"/>
      </rPr>
      <t xml:space="preserve"> Loading Port</t>
    </r>
    <phoneticPr fontId="2" type="noConversion"/>
  </si>
  <si>
    <r>
      <t>目的地口岸</t>
    </r>
    <r>
      <rPr>
        <sz val="10"/>
        <rFont val="Times New Roman"/>
        <family val="1"/>
      </rPr>
      <t xml:space="preserve">/ </t>
    </r>
    <r>
      <rPr>
        <sz val="10"/>
        <rFont val="細明體"/>
        <family val="3"/>
        <charset val="136"/>
      </rPr>
      <t>港口名稱</t>
    </r>
    <r>
      <rPr>
        <sz val="10"/>
        <rFont val="Times New Roman"/>
        <family val="1"/>
      </rPr>
      <t xml:space="preserve"> Discharging Port</t>
    </r>
    <phoneticPr fontId="2" type="noConversion"/>
  </si>
  <si>
    <r>
      <rPr>
        <sz val="10"/>
        <rFont val="新細明體"/>
        <family val="1"/>
        <charset val="136"/>
      </rPr>
      <t>目的地國家</t>
    </r>
    <r>
      <rPr>
        <sz val="10"/>
        <rFont val="Times New Roman"/>
        <family val="1"/>
      </rPr>
      <t xml:space="preserve"> </t>
    </r>
    <r>
      <rPr>
        <sz val="9.5"/>
        <rFont val="Times New Roman"/>
        <family val="1"/>
      </rPr>
      <t>Place of Final Destination Country</t>
    </r>
    <phoneticPr fontId="2" type="noConversion"/>
  </si>
  <si>
    <r>
      <t>*</t>
    </r>
    <r>
      <rPr>
        <b/>
        <sz val="10"/>
        <rFont val="新細明體"/>
        <family val="1"/>
        <charset val="136"/>
      </rPr>
      <t xml:space="preserve">商業登記證號碼
</t>
    </r>
    <r>
      <rPr>
        <b/>
        <sz val="10"/>
        <rFont val="Times New Roman"/>
        <family val="1"/>
      </rPr>
      <t xml:space="preserve">*Business Registration Certificate No. 
  </t>
    </r>
    <r>
      <rPr>
        <b/>
        <sz val="9"/>
        <rFont val="Times New Roman"/>
        <family val="1"/>
      </rPr>
      <t>(NNNNNNNN-NNN)</t>
    </r>
    <phoneticPr fontId="4" type="noConversion"/>
  </si>
  <si>
    <r>
      <rPr>
        <sz val="10"/>
        <rFont val="新細明體"/>
        <family val="1"/>
        <charset val="136"/>
      </rPr>
      <t>到達香港地點</t>
    </r>
    <r>
      <rPr>
        <sz val="10"/>
        <rFont val="Times New Roman"/>
        <family val="1"/>
      </rPr>
      <t xml:space="preserve">
Place (Arrive in HK)</t>
    </r>
    <r>
      <rPr>
        <sz val="10"/>
        <rFont val="新細明體"/>
        <family val="1"/>
        <charset val="136"/>
      </rPr>
      <t/>
    </r>
    <phoneticPr fontId="2" type="noConversion"/>
  </si>
  <si>
    <r>
      <rPr>
        <sz val="10"/>
        <rFont val="新細明體"/>
        <family val="1"/>
        <charset val="136"/>
      </rPr>
      <t>離開香港地點</t>
    </r>
    <r>
      <rPr>
        <sz val="10"/>
        <rFont val="Times New Roman"/>
        <family val="1"/>
      </rPr>
      <t xml:space="preserve">
Place (Leave HK)</t>
    </r>
    <r>
      <rPr>
        <sz val="10"/>
        <rFont val="新細明體"/>
        <family val="1"/>
        <charset val="136"/>
      </rPr>
      <t/>
    </r>
    <phoneticPr fontId="2" type="noConversion"/>
  </si>
  <si>
    <r>
      <rPr>
        <sz val="10"/>
        <rFont val="新細明體"/>
        <family val="1"/>
        <charset val="136"/>
      </rPr>
      <t>預計離港時間</t>
    </r>
    <r>
      <rPr>
        <sz val="10"/>
        <rFont val="Times New Roman"/>
        <family val="1"/>
      </rPr>
      <t>/</t>
    </r>
    <r>
      <rPr>
        <sz val="10"/>
        <rFont val="新細明體"/>
        <family val="1"/>
        <charset val="136"/>
      </rPr>
      <t xml:space="preserve">日期
</t>
    </r>
    <r>
      <rPr>
        <sz val="10"/>
        <rFont val="Times New Roman"/>
        <family val="1"/>
      </rPr>
      <t xml:space="preserve">Expected Time/ Date of Departure
</t>
    </r>
    <r>
      <rPr>
        <sz val="7"/>
        <rFont val="Times New Roman"/>
        <family val="1"/>
      </rPr>
      <t>(DD/MM/YYYY HH:mm)</t>
    </r>
  </si>
  <si>
    <r>
      <rPr>
        <sz val="10"/>
        <rFont val="新細明體"/>
        <family val="1"/>
        <charset val="136"/>
      </rPr>
      <t>預計抵港時間</t>
    </r>
    <r>
      <rPr>
        <sz val="10"/>
        <rFont val="Times New Roman"/>
        <family val="1"/>
      </rPr>
      <t xml:space="preserve">/ </t>
    </r>
    <r>
      <rPr>
        <sz val="10"/>
        <rFont val="新細明體"/>
        <family val="1"/>
        <charset val="136"/>
      </rPr>
      <t xml:space="preserve">日期
</t>
    </r>
    <r>
      <rPr>
        <sz val="10"/>
        <rFont val="Times New Roman"/>
        <family val="1"/>
      </rPr>
      <t xml:space="preserve">Expected Time/ Date of Arrival
</t>
    </r>
    <r>
      <rPr>
        <sz val="7"/>
        <rFont val="Times New Roman"/>
        <family val="1"/>
      </rPr>
      <t>(DD/MM/YYYY HH:mm)</t>
    </r>
  </si>
  <si>
    <t>at_ced_office</t>
  </si>
  <si>
    <t>others</t>
  </si>
  <si>
    <r>
      <rPr>
        <sz val="10"/>
        <rFont val="新細明體"/>
        <family val="1"/>
        <charset val="136"/>
      </rPr>
      <t>地址</t>
    </r>
    <r>
      <rPr>
        <sz val="10"/>
        <rFont val="Times New Roman"/>
        <family val="1"/>
      </rPr>
      <t xml:space="preserve"> Address Line 1 </t>
    </r>
  </si>
  <si>
    <r>
      <rPr>
        <sz val="10"/>
        <rFont val="新細明體"/>
        <family val="1"/>
        <charset val="136"/>
      </rPr>
      <t>離港船隻</t>
    </r>
    <r>
      <rPr>
        <sz val="10"/>
        <rFont val="Times New Roman"/>
        <family val="1"/>
      </rPr>
      <t>/</t>
    </r>
    <r>
      <rPr>
        <sz val="10"/>
        <rFont val="新細明體"/>
        <family val="1"/>
        <charset val="136"/>
      </rPr>
      <t>車輛</t>
    </r>
    <r>
      <rPr>
        <sz val="10"/>
        <rFont val="Times New Roman"/>
        <family val="1"/>
      </rPr>
      <t xml:space="preserve">/ </t>
    </r>
    <r>
      <rPr>
        <sz val="10"/>
        <rFont val="新細明體"/>
        <family val="1"/>
        <charset val="136"/>
      </rPr>
      <t xml:space="preserve">航班編號
</t>
    </r>
    <r>
      <rPr>
        <sz val="10"/>
        <rFont val="Times New Roman"/>
        <family val="1"/>
      </rPr>
      <t>Outgoing Vessel/Vehicle/Flight No.</t>
    </r>
    <phoneticPr fontId="4" type="noConversion"/>
  </si>
  <si>
    <t>Notes to Applicant</t>
  </si>
  <si>
    <t>(1)</t>
  </si>
  <si>
    <t>遞交申請：</t>
  </si>
  <si>
    <t>Submission of Application:-</t>
  </si>
  <si>
    <t>申請須於有關貨物抵達香港最少一天前經以下方法提交到：</t>
  </si>
  <si>
    <t>Application shall be submitted at least one calendar day before the consignments arrive in Hong Kong:</t>
  </si>
  <si>
    <t>電郵：</t>
  </si>
  <si>
    <t xml:space="preserve">By Email : </t>
  </si>
  <si>
    <t>fta_china_application@customs.gov.hk</t>
  </si>
  <si>
    <t>(貨物往中國內地)</t>
  </si>
  <si>
    <t>(Shipment to the Mainland China)</t>
  </si>
  <si>
    <t>fta_others_application@customs.gov.hk</t>
  </si>
  <si>
    <t>(貨物往其他國家/地區)</t>
  </si>
  <si>
    <t>(Shipment to other countries / regions)</t>
  </si>
  <si>
    <t xml:space="preserve">傳真： </t>
  </si>
  <si>
    <t>By Fax  :</t>
  </si>
  <si>
    <t>(852) 3152 0183</t>
  </si>
  <si>
    <t xml:space="preserve"> (852) 3152 0183</t>
  </si>
  <si>
    <t>親身遞交：</t>
  </si>
  <si>
    <t>In person :</t>
  </si>
  <si>
    <t>海關“中轉易”辦事處</t>
  </si>
  <si>
    <t xml:space="preserve">Office of FTA Transhipment Facilitation Scheme </t>
  </si>
  <si>
    <t>新界葵涌貨櫃碼頭南路63號</t>
  </si>
  <si>
    <t>63 Container Port Road South, N.T.</t>
  </si>
  <si>
    <t>辦工時間：星期一至六(上午9時至下午5時)</t>
  </si>
  <si>
    <t>(假日照常)</t>
  </si>
  <si>
    <t>(open public holidays)</t>
  </si>
  <si>
    <t>電話： (852) 3152 0233</t>
  </si>
  <si>
    <t>Tel no.   : (852) 3152 0233</t>
  </si>
  <si>
    <t>赤鱲角香港國際機場</t>
  </si>
  <si>
    <t>1/F Super Terminal One</t>
  </si>
  <si>
    <t>Hong Kong International Airport</t>
  </si>
  <si>
    <t>辦工時間：24小時</t>
  </si>
  <si>
    <t>Business hours: 24 hours</t>
  </si>
  <si>
    <t>電話： (852) 2116 2024</t>
  </si>
  <si>
    <t>Tel no.   : (852) 2116 2024</t>
  </si>
  <si>
    <t>(2)</t>
  </si>
  <si>
    <t>申請所需文件：</t>
  </si>
  <si>
    <t>Application and required documents:</t>
  </si>
  <si>
    <t>(i)</t>
  </si>
  <si>
    <t>申請人需將申請表格連同下列證明文件之副本一併遞交：</t>
  </si>
  <si>
    <t>The applicant shall submit the following supporting documents with the application:-</t>
  </si>
  <si>
    <t>(ii)</t>
  </si>
  <si>
    <t>香港海關會就申請作抽樣檢查。申請人需就海關要求作出配合；</t>
  </si>
  <si>
    <t xml:space="preserve"> (ii)</t>
  </si>
  <si>
    <t>Customs and Excise Department may conduct random inspection on cargo consignment.  Applicants are required to comply with the requirements of Customs and Excise Department.</t>
  </si>
  <si>
    <t>(iii)</t>
  </si>
  <si>
    <t>申請文件將不會退還給申請人；</t>
  </si>
  <si>
    <t>Application documents will not be returned to the applicant.</t>
  </si>
  <si>
    <t>(iv)</t>
  </si>
  <si>
    <t>在海關人員要求下，申請人需出示有關文件正本供海關人員核對。</t>
  </si>
  <si>
    <t>Upon request of Customs officer, the applicant shall produce the original documents for verification.</t>
  </si>
  <si>
    <t>更改資料的通知：</t>
  </si>
  <si>
    <t>繳費：</t>
  </si>
  <si>
    <t>Payment:-</t>
  </si>
  <si>
    <t>計劃詳情：</t>
  </si>
  <si>
    <t>Details of the Agreement:-</t>
  </si>
  <si>
    <t>7/F Kwai Chung Customhouse</t>
    <phoneticPr fontId="2" type="noConversion"/>
  </si>
  <si>
    <t>葵涌海關大樓七樓</t>
    <phoneticPr fontId="2" type="noConversion"/>
  </si>
  <si>
    <t xml:space="preserve">Business hours: Monday to Saturday 9:00am to 5:00pm </t>
    <phoneticPr fontId="2" type="noConversion"/>
  </si>
  <si>
    <t>海關指揮中心</t>
    <phoneticPr fontId="2" type="noConversion"/>
  </si>
  <si>
    <t>Customs Command Centre</t>
    <phoneticPr fontId="2" type="noConversion"/>
  </si>
  <si>
    <t>超級一號貨運站一樓</t>
    <phoneticPr fontId="2" type="noConversion"/>
  </si>
  <si>
    <t>(3)</t>
    <phoneticPr fontId="2" type="noConversion"/>
  </si>
  <si>
    <t>Notification of change of application particulars:-</t>
    <phoneticPr fontId="2" type="noConversion"/>
  </si>
  <si>
    <t>申請人如欲更改申請資料，請盡快通知香港海關。審批申請所需的時間可能會因應申請人所提交的更改而相應增加。</t>
    <phoneticPr fontId="2" type="noConversion"/>
  </si>
  <si>
    <t>Applicant shall notify Customs and Excise Department as soon as possible of any change(s) of application particulars. The time required for application processing may take longer depending on the changes submitted by the applicant.</t>
    <phoneticPr fontId="2" type="noConversion"/>
  </si>
  <si>
    <t>(4)</t>
    <phoneticPr fontId="2" type="noConversion"/>
  </si>
  <si>
    <t>香港海關會收到申請表後通知申請人繳交所需費用。</t>
    <phoneticPr fontId="2" type="noConversion"/>
  </si>
  <si>
    <t>Customs and Excise Departmen will inform applicant to pay the fee after reciving the application form.</t>
    <phoneticPr fontId="2" type="noConversion"/>
  </si>
  <si>
    <t>(5)</t>
    <phoneticPr fontId="2" type="noConversion"/>
  </si>
  <si>
    <r>
      <t>有關此計劃之內容、申請及收費詳情請查閱海關網頁:</t>
    </r>
    <r>
      <rPr>
        <i/>
        <u/>
        <sz val="14"/>
        <color theme="1"/>
        <rFont val="新細明體"/>
        <family val="1"/>
        <charset val="136"/>
        <scheme val="minor"/>
      </rPr>
      <t>www.customs.gov.hk/tc/trade_facilitation/fta/index.html</t>
    </r>
    <r>
      <rPr>
        <sz val="14"/>
        <color theme="1"/>
        <rFont val="新細明體"/>
        <family val="2"/>
        <charset val="136"/>
        <scheme val="minor"/>
      </rPr>
      <t>。</t>
    </r>
    <phoneticPr fontId="2" type="noConversion"/>
  </si>
  <si>
    <r>
      <t>For more details about this Agreement, application and charge, please visit Customs and Excise Department website:</t>
    </r>
    <r>
      <rPr>
        <i/>
        <u/>
        <sz val="14"/>
        <color theme="1"/>
        <rFont val="新細明體"/>
        <family val="1"/>
        <charset val="136"/>
        <scheme val="minor"/>
      </rPr>
      <t>www.customs.gov.hk/en/trade_facilitation/fta/index.html</t>
    </r>
    <phoneticPr fontId="2" type="noConversion"/>
  </si>
  <si>
    <t xml:space="preserve">申請人須知 </t>
    <phoneticPr fontId="2" type="noConversion"/>
  </si>
  <si>
    <t>(a)   有關貨物進出境之全程提單；</t>
    <phoneticPr fontId="2" type="noConversion"/>
  </si>
  <si>
    <t>(b)   有關貨物之產地來源證；</t>
    <phoneticPr fontId="2" type="noConversion"/>
  </si>
  <si>
    <t>(c)   有關裝箱單(只適用於散裝貨物或需要在香港拆併 /裝卸 / 重新包裝的貨物)；</t>
    <phoneticPr fontId="2" type="noConversion"/>
  </si>
  <si>
    <t>(d)   有關貨物之貨主授權書(如適用)；及</t>
    <phoneticPr fontId="2" type="noConversion"/>
  </si>
  <si>
    <t>(e)   其他有關載貨之證明文件(如適用)。</t>
    <phoneticPr fontId="2" type="noConversion"/>
  </si>
  <si>
    <t>(a)       The through bill of lading of the cargo concerned;</t>
    <phoneticPr fontId="2" type="noConversion"/>
  </si>
  <si>
    <t>(b)       Certificate of Origin of the cargo concerned;</t>
    <phoneticPr fontId="2" type="noConversion"/>
  </si>
  <si>
    <t>(c)       Packing List (only applicable to bulk cargo or cargo that needs to be consolidated / vanning / devanning / repacking in Hong Kong) ;</t>
    <phoneticPr fontId="2" type="noConversion"/>
  </si>
  <si>
    <t>(d)       Authorization Letter of the cargo owner (if applicable); and</t>
    <phoneticPr fontId="2" type="noConversion"/>
  </si>
  <si>
    <t>(e)       Other relevant supporting document (if applicable).</t>
    <phoneticPr fontId="2" type="noConversion"/>
  </si>
  <si>
    <t>收集資料的目的</t>
  </si>
  <si>
    <t>1.         </t>
    <phoneticPr fontId="2" type="noConversion"/>
  </si>
  <si>
    <t xml:space="preserve"> 香港海關會將本申請表所提供的個人資料，用作下列一項或多項用途：</t>
    <phoneticPr fontId="2" type="noConversion"/>
  </si>
  <si>
    <r>
      <rPr>
        <b/>
        <sz val="22"/>
        <color rgb="FF000000"/>
        <rFont val="新細明體"/>
        <family val="1"/>
        <charset val="136"/>
      </rPr>
      <t xml:space="preserve"> </t>
    </r>
    <r>
      <rPr>
        <b/>
        <sz val="22"/>
        <color rgb="FF000000"/>
        <rFont val="Symbol"/>
        <family val="1"/>
        <charset val="2"/>
      </rPr>
      <t>·</t>
    </r>
    <r>
      <rPr>
        <b/>
        <sz val="22"/>
        <color rgb="FF000000"/>
        <rFont val="新細明體"/>
        <family val="1"/>
        <charset val="136"/>
        <scheme val="minor"/>
      </rPr>
      <t xml:space="preserve"> 考慮及處理自由貿易協定中轉貨物便利計劃的申請；</t>
    </r>
    <phoneticPr fontId="2" type="noConversion"/>
  </si>
  <si>
    <r>
      <t xml:space="preserve"> </t>
    </r>
    <r>
      <rPr>
        <b/>
        <sz val="22"/>
        <color rgb="FF000000"/>
        <rFont val="Symbol"/>
        <family val="1"/>
        <charset val="2"/>
      </rPr>
      <t>·</t>
    </r>
    <r>
      <rPr>
        <b/>
        <sz val="22"/>
        <color rgb="FF000000"/>
        <rFont val="新細明體"/>
        <family val="1"/>
        <charset val="136"/>
        <scheme val="minor"/>
      </rPr>
      <t xml:space="preserve"> 執行香港海關各項職務及職能；</t>
    </r>
    <phoneticPr fontId="2" type="noConversion"/>
  </si>
  <si>
    <r>
      <t xml:space="preserve"> </t>
    </r>
    <r>
      <rPr>
        <b/>
        <sz val="22"/>
        <color rgb="FF000000"/>
        <rFont val="Symbol"/>
        <family val="1"/>
        <charset val="2"/>
      </rPr>
      <t>·</t>
    </r>
    <r>
      <rPr>
        <b/>
        <sz val="22"/>
        <color rgb="FF000000"/>
        <rFont val="新細明體"/>
        <family val="1"/>
        <charset val="136"/>
        <scheme val="minor"/>
      </rPr>
      <t xml:space="preserve"> 利便你／貴公司與香港海關職員溝通；以及</t>
    </r>
    <phoneticPr fontId="2" type="noConversion"/>
  </si>
  <si>
    <r>
      <t xml:space="preserve"> </t>
    </r>
    <r>
      <rPr>
        <b/>
        <sz val="22"/>
        <color rgb="FF000000"/>
        <rFont val="Symbol"/>
        <family val="1"/>
        <charset val="2"/>
      </rPr>
      <t>·</t>
    </r>
    <r>
      <rPr>
        <b/>
        <sz val="22"/>
        <color rgb="FF000000"/>
        <rFont val="新細明體"/>
        <family val="1"/>
        <charset val="136"/>
      </rPr>
      <t xml:space="preserve"> </t>
    </r>
    <r>
      <rPr>
        <b/>
        <sz val="22"/>
        <color rgb="FF000000"/>
        <rFont val="新細明體"/>
        <family val="1"/>
        <charset val="136"/>
        <scheme val="minor"/>
      </rPr>
      <t>利便按照自由貿易協定中轉貨物便利計劃及相關自由貿易協定的條文，與海外的海關當局進行自由貿易協定的申請及其後的相關安排。</t>
    </r>
    <phoneticPr fontId="2" type="noConversion"/>
  </si>
  <si>
    <t>2.</t>
    <phoneticPr fontId="2" type="noConversion"/>
  </si>
  <si>
    <t>在本申請表提供不完整或不準確的資料可能會影響本部門對有關申請的考慮和處理，並且可能導致申請被延遲處理或否決。</t>
  </si>
  <si>
    <t>接受轉交資料的機構類別</t>
  </si>
  <si>
    <t>3.</t>
    <phoneticPr fontId="2" type="noConversion"/>
  </si>
  <si>
    <t>為執行上文第1段所述目的，或當法律予以授權或規定須作出披露時，在本申請表所提供的個人資料或會轉交香港的其他政府決策局、部門／執法機構及在其他司法權下的相關機構。</t>
    <phoneticPr fontId="2" type="noConversion"/>
  </si>
  <si>
    <t>查閱及改正個人資料</t>
  </si>
  <si>
    <t>4.</t>
    <phoneticPr fontId="2" type="noConversion"/>
  </si>
  <si>
    <t>根據《個人資料（私隱）條例》，你有權查閱及改正你的個人資料。你的查閱權利包括有權獲得本申請表內你的個人資料的副本。根據有關條例的條款，本部門可以就處理你提出查閱資料的要求，向你收取合理費用。</t>
  </si>
  <si>
    <t>查詢</t>
  </si>
  <si>
    <t>5.</t>
    <phoneticPr fontId="2" type="noConversion"/>
  </si>
  <si>
    <t>有關查閱本申請表的個人資料，包括查閱或改正資料，可向下列人員提出：</t>
  </si>
  <si>
    <t>郵寄:   香港海關</t>
    <phoneticPr fontId="2" type="noConversion"/>
  </si>
  <si>
    <t xml:space="preserve">          內務行政科</t>
    <phoneticPr fontId="2" type="noConversion"/>
  </si>
  <si>
    <t xml:space="preserve">          行政主任(人事)3</t>
    <phoneticPr fontId="2" type="noConversion"/>
  </si>
  <si>
    <t xml:space="preserve">          香港</t>
    <phoneticPr fontId="2" type="noConversion"/>
  </si>
  <si>
    <t xml:space="preserve">          北角渣華道222號</t>
    <phoneticPr fontId="2" type="noConversion"/>
  </si>
  <si>
    <t xml:space="preserve">          海關總部大樓31樓</t>
    <phoneticPr fontId="2" type="noConversion"/>
  </si>
  <si>
    <t>電話:  (852) 3759 3841</t>
    <phoneticPr fontId="2" type="noConversion"/>
  </si>
  <si>
    <t>傳真:  (852) 3108 2305</t>
    <phoneticPr fontId="2" type="noConversion"/>
  </si>
  <si>
    <t>Personal Information Collection Statement</t>
    <phoneticPr fontId="2" type="noConversion"/>
  </si>
  <si>
    <t>Purpose of Collection</t>
  </si>
  <si>
    <t>1.</t>
  </si>
  <si>
    <t>The personal data provided in this form will be used by the Customs and Excise Department for one or more of the following purposes:</t>
  </si>
  <si>
    <r>
      <rPr>
        <b/>
        <sz val="22"/>
        <color rgb="FF000000"/>
        <rFont val="新細明體"/>
        <family val="1"/>
        <charset val="136"/>
      </rPr>
      <t xml:space="preserve"> </t>
    </r>
    <r>
      <rPr>
        <b/>
        <sz val="22"/>
        <color rgb="FF000000"/>
        <rFont val="Symbol"/>
        <family val="1"/>
        <charset val="2"/>
      </rPr>
      <t>·</t>
    </r>
    <r>
      <rPr>
        <b/>
        <sz val="22"/>
        <color rgb="FF000000"/>
        <rFont val="新細明體"/>
        <family val="1"/>
        <charset val="136"/>
      </rPr>
      <t xml:space="preserve"> </t>
    </r>
    <r>
      <rPr>
        <b/>
        <sz val="22"/>
        <color rgb="FF000000"/>
        <rFont val="新細明體"/>
        <family val="1"/>
        <charset val="136"/>
        <scheme val="minor"/>
      </rPr>
      <t>Considering and processing applications for the Free Trade Agreement Transhipment Facilitation Scheme;</t>
    </r>
    <phoneticPr fontId="2" type="noConversion"/>
  </si>
  <si>
    <r>
      <rPr>
        <b/>
        <sz val="22"/>
        <color rgb="FF000000"/>
        <rFont val="新細明體"/>
        <family val="1"/>
        <charset val="136"/>
      </rPr>
      <t xml:space="preserve"> </t>
    </r>
    <r>
      <rPr>
        <b/>
        <sz val="22"/>
        <color rgb="FF000000"/>
        <rFont val="Symbol"/>
        <family val="1"/>
        <charset val="2"/>
      </rPr>
      <t>·</t>
    </r>
    <r>
      <rPr>
        <b/>
        <sz val="22"/>
        <color rgb="FF000000"/>
        <rFont val="新細明體"/>
        <family val="1"/>
        <charset val="136"/>
        <scheme val="minor"/>
      </rPr>
      <t xml:space="preserve"> Discharging various duties and functions of the Customs and Excise Department;</t>
    </r>
    <phoneticPr fontId="2" type="noConversion"/>
  </si>
  <si>
    <r>
      <t xml:space="preserve"> </t>
    </r>
    <r>
      <rPr>
        <b/>
        <sz val="22"/>
        <color rgb="FF000000"/>
        <rFont val="Symbol"/>
        <family val="1"/>
        <charset val="2"/>
      </rPr>
      <t>·</t>
    </r>
    <r>
      <rPr>
        <b/>
        <sz val="22"/>
        <color rgb="FF000000"/>
        <rFont val="新細明體"/>
        <family val="1"/>
        <charset val="136"/>
      </rPr>
      <t xml:space="preserve"> </t>
    </r>
    <r>
      <rPr>
        <b/>
        <sz val="22"/>
        <color rgb="FF000000"/>
        <rFont val="新細明體"/>
        <family val="1"/>
        <charset val="136"/>
        <scheme val="minor"/>
      </rPr>
      <t>Facilitating communications between you / your company and staff members of the Customs and Excise Department; and</t>
    </r>
    <phoneticPr fontId="2" type="noConversion"/>
  </si>
  <si>
    <r>
      <t xml:space="preserve"> </t>
    </r>
    <r>
      <rPr>
        <b/>
        <sz val="22"/>
        <color rgb="FF000000"/>
        <rFont val="Symbol"/>
        <family val="1"/>
        <charset val="2"/>
      </rPr>
      <t>·</t>
    </r>
    <r>
      <rPr>
        <b/>
        <sz val="22"/>
        <color rgb="FF000000"/>
        <rFont val="新細明體"/>
        <family val="1"/>
        <charset val="136"/>
      </rPr>
      <t xml:space="preserve"> </t>
    </r>
    <r>
      <rPr>
        <b/>
        <sz val="22"/>
        <color rgb="FF000000"/>
        <rFont val="新細明體"/>
        <family val="1"/>
        <charset val="136"/>
        <scheme val="minor"/>
      </rPr>
      <t>Facilitating the application of Free Trade Agreement Transhipment Facilitation Scheme and subsequently related arrangements with overseas Customs Administrations as provided in the Guidelines on Free Trade Agreement Transhipment Facilitation Scheme and the relative Free Trade Agreements.</t>
    </r>
    <phoneticPr fontId="2" type="noConversion"/>
  </si>
  <si>
    <t xml:space="preserve">2.       </t>
    <phoneticPr fontId="2" type="noConversion"/>
  </si>
  <si>
    <t>Incomplete or inaccurate information provided in the form may affect our consideration and processing of the application, and may result in the application being deferred or rejected.</t>
    <phoneticPr fontId="2" type="noConversion"/>
  </si>
  <si>
    <t>Classes of Transferees</t>
  </si>
  <si>
    <t xml:space="preserve">3.       </t>
    <phoneticPr fontId="2" type="noConversion"/>
  </si>
  <si>
    <t>The personal data provided in this form may be transferred to other Government bureaux and departments / enforcement agencies in Hong Kong, and relevant authorities of other jurisdictions for the purposes mentioned in paragraph 1 above, or where such disclosure is authorized or required by law.</t>
    <phoneticPr fontId="2" type="noConversion"/>
  </si>
  <si>
    <t>Access to and Correction of Personal Data</t>
  </si>
  <si>
    <t xml:space="preserve">4.       </t>
    <phoneticPr fontId="2" type="noConversion"/>
  </si>
  <si>
    <t>Under the Personal Data (Privacy) Ordinance, you have a right of access to and correction of your personal data. Your right of access includes the right to obtain a copy of your personal data provided in this form. In accordance with the terms of the Ordinance, we have the right to charge a reasonable fee for the processing</t>
    <phoneticPr fontId="2" type="noConversion"/>
  </si>
  <si>
    <t>Enquiries</t>
  </si>
  <si>
    <t xml:space="preserve">5.       </t>
    <phoneticPr fontId="2" type="noConversion"/>
  </si>
  <si>
    <t>Enquiries concerning the personal data collected by this form, including the request for access to and correction of personal data, should be addressed to:</t>
    <phoneticPr fontId="2" type="noConversion"/>
  </si>
  <si>
    <t xml:space="preserve">           </t>
    <phoneticPr fontId="2" type="noConversion"/>
  </si>
  <si>
    <t>Mail:         Customs and Excise Department</t>
    <phoneticPr fontId="2" type="noConversion"/>
  </si>
  <si>
    <t xml:space="preserve">                Office of Departmental Administration</t>
    <phoneticPr fontId="2" type="noConversion"/>
  </si>
  <si>
    <t xml:space="preserve">                Executive Officer (Personnel)3</t>
    <phoneticPr fontId="2" type="noConversion"/>
  </si>
  <si>
    <t xml:space="preserve">                31/F, Customs Headquarters Building</t>
    <phoneticPr fontId="2" type="noConversion"/>
  </si>
  <si>
    <t xml:space="preserve">                222 Java Road, North Point</t>
    <phoneticPr fontId="2" type="noConversion"/>
  </si>
  <si>
    <t xml:space="preserve">                Hong Kong</t>
    <phoneticPr fontId="2" type="noConversion"/>
  </si>
  <si>
    <t>Telephone:  (852) 3759 3841</t>
    <phoneticPr fontId="2" type="noConversion"/>
  </si>
  <si>
    <t xml:space="preserve">    </t>
    <phoneticPr fontId="2" type="noConversion"/>
  </si>
  <si>
    <t xml:space="preserve">Fax:           (852) 3108 2305  </t>
    <phoneticPr fontId="2" type="noConversion"/>
  </si>
  <si>
    <t>個人資料收集聲明</t>
    <phoneticPr fontId="2" type="noConversion"/>
  </si>
  <si>
    <r>
      <rPr>
        <sz val="10"/>
        <rFont val="新細明體"/>
        <family val="1"/>
        <charset val="136"/>
      </rPr>
      <t>預計日期</t>
    </r>
    <r>
      <rPr>
        <sz val="10"/>
        <rFont val="Times New Roman"/>
        <family val="1"/>
      </rPr>
      <t xml:space="preserve">/ </t>
    </r>
    <r>
      <rPr>
        <sz val="10"/>
        <rFont val="新細明體"/>
        <family val="1"/>
        <charset val="136"/>
      </rPr>
      <t xml:space="preserve">開始時間
</t>
    </r>
    <r>
      <rPr>
        <sz val="10"/>
        <rFont val="Times New Roman"/>
        <family val="1"/>
      </rPr>
      <t xml:space="preserve">Start Date/Appointment Time
</t>
    </r>
    <r>
      <rPr>
        <sz val="7"/>
        <rFont val="Times New Roman"/>
        <family val="1"/>
      </rPr>
      <t>(DD/MM/YYYY HH:mm)</t>
    </r>
    <phoneticPr fontId="2" type="noConversion"/>
  </si>
  <si>
    <r>
      <rPr>
        <sz val="10"/>
        <rFont val="新細明體"/>
        <family val="1"/>
        <charset val="136"/>
      </rPr>
      <t>貨物處理地點</t>
    </r>
    <r>
      <rPr>
        <sz val="10"/>
        <rFont val="Times New Roman"/>
        <family val="1"/>
      </rPr>
      <t xml:space="preserve"> Place of Operation
(</t>
    </r>
    <r>
      <rPr>
        <sz val="10"/>
        <rFont val="新細明體"/>
        <family val="1"/>
        <charset val="136"/>
      </rPr>
      <t>倉庫</t>
    </r>
    <r>
      <rPr>
        <sz val="10"/>
        <rFont val="Times New Roman"/>
        <family val="1"/>
      </rPr>
      <t xml:space="preserve"> /</t>
    </r>
    <r>
      <rPr>
        <sz val="10"/>
        <rFont val="新細明體"/>
        <family val="1"/>
        <charset val="136"/>
      </rPr>
      <t>碼頭的名稱</t>
    </r>
    <r>
      <rPr>
        <sz val="10"/>
        <rFont val="Times New Roman"/>
        <family val="1"/>
      </rPr>
      <t xml:space="preserve"> Warehouse/Depot Name)</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</si>
</sst>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yyyy/mm/dd"/>
  </numFmts>
  <fonts count="75" x14ac:knownFonts="1">
    <font>
      <sz val="12"/>
      <color theme="1"/>
      <name val="新細明體"/>
      <family val="2"/>
      <charset val="136"/>
      <scheme val="minor"/>
    </font>
    <font>
      <sz val="11"/>
      <color theme="1"/>
      <name val="新細明體"/>
      <family val="2"/>
      <charset val="136"/>
      <scheme val="minor"/>
    </font>
    <font>
      <sz val="9"/>
      <name val="新細明體"/>
      <family val="2"/>
      <charset val="136"/>
      <scheme val="minor"/>
    </font>
    <font>
      <sz val="11"/>
      <color theme="1"/>
      <name val="新細明體"/>
      <family val="2"/>
      <scheme val="minor"/>
    </font>
    <font>
      <sz val="9"/>
      <name val="新細明體"/>
      <family val="3"/>
      <charset val="136"/>
      <scheme val="minor"/>
    </font>
    <font>
      <sz val="11"/>
      <color theme="1"/>
      <name val="新細明體"/>
      <family val="1"/>
      <charset val="136"/>
      <scheme val="minor"/>
    </font>
    <font>
      <sz val="12"/>
      <color theme="0"/>
      <name val="新細明體"/>
      <family val="1"/>
      <charset val="136"/>
      <scheme val="minor"/>
    </font>
    <font>
      <sz val="10"/>
      <color theme="1"/>
      <name val="Times New Roman"/>
      <family val="1"/>
    </font>
    <font>
      <sz val="10"/>
      <color theme="0"/>
      <name val="Times New Roman"/>
      <family val="1"/>
    </font>
    <font>
      <b/>
      <sz val="10"/>
      <color theme="0"/>
      <name val="新細明體"/>
      <family val="2"/>
    </font>
    <font>
      <b/>
      <sz val="10"/>
      <name val="新細明體"/>
      <family val="1"/>
      <charset val="136"/>
    </font>
    <font>
      <sz val="10"/>
      <name val="新細明體"/>
      <family val="1"/>
      <charset val="136"/>
    </font>
    <font>
      <sz val="10"/>
      <color theme="1"/>
      <name val="新細明體"/>
      <family val="1"/>
      <charset val="136"/>
    </font>
    <font>
      <b/>
      <sz val="10"/>
      <color theme="0"/>
      <name val="Times New Roman"/>
      <family val="1"/>
    </font>
    <font>
      <b/>
      <sz val="10"/>
      <name val="Times New Roman"/>
      <family val="1"/>
    </font>
    <font>
      <sz val="10"/>
      <name val="Times New Roman"/>
      <family val="1"/>
    </font>
    <font>
      <b/>
      <sz val="9"/>
      <name val="Times New Roman"/>
      <family val="1"/>
    </font>
    <font>
      <sz val="10"/>
      <color theme="1"/>
      <name val="新細明體"/>
      <family val="2"/>
      <charset val="136"/>
      <scheme val="minor"/>
    </font>
    <font>
      <b/>
      <i/>
      <sz val="10"/>
      <name val="Times New Roman"/>
      <family val="1"/>
    </font>
    <font>
      <sz val="9"/>
      <color indexed="81"/>
      <name val="細明體"/>
      <family val="3"/>
      <charset val="136"/>
    </font>
    <font>
      <sz val="7.5"/>
      <color theme="1"/>
      <name val="Times New Roman"/>
      <family val="1"/>
    </font>
    <font>
      <sz val="9"/>
      <color indexed="81"/>
      <name val="Arial Unicode MS"/>
      <family val="2"/>
      <charset val="136"/>
    </font>
    <font>
      <b/>
      <sz val="9"/>
      <color indexed="81"/>
      <name val="細明體"/>
      <family val="3"/>
      <charset val="136"/>
    </font>
    <font>
      <b/>
      <sz val="10"/>
      <color theme="1"/>
      <name val="Times New Roman"/>
      <family val="1"/>
    </font>
    <font>
      <b/>
      <sz val="10"/>
      <color theme="0"/>
      <name val="細明體"/>
      <family val="3"/>
      <charset val="136"/>
    </font>
    <font>
      <b/>
      <sz val="8"/>
      <color indexed="81"/>
      <name val="細明體"/>
      <family val="3"/>
      <charset val="136"/>
    </font>
    <font>
      <b/>
      <sz val="10"/>
      <color theme="7" tint="-0.249977111117893"/>
      <name val="新細明體"/>
      <family val="1"/>
      <charset val="136"/>
    </font>
    <font>
      <b/>
      <sz val="9"/>
      <color theme="7" tint="-0.249977111117893"/>
      <name val="Times New Roman"/>
      <family val="1"/>
    </font>
    <font>
      <b/>
      <sz val="10"/>
      <color theme="7" tint="-0.249977111117893"/>
      <name val="Times New Roman"/>
      <family val="1"/>
    </font>
    <font>
      <sz val="10"/>
      <color theme="7" tint="-0.249977111117893"/>
      <name val="Times New Roman"/>
      <family val="1"/>
    </font>
    <font>
      <b/>
      <sz val="11"/>
      <color theme="7" tint="-0.249977111117893"/>
      <name val="細明體"/>
      <family val="3"/>
      <charset val="136"/>
    </font>
    <font>
      <b/>
      <sz val="11"/>
      <color theme="7" tint="-0.249977111117893"/>
      <name val="Times New Roman"/>
      <family val="1"/>
    </font>
    <font>
      <sz val="6"/>
      <color theme="1"/>
      <name val="Times New Roman"/>
      <family val="1"/>
    </font>
    <font>
      <sz val="6.5"/>
      <color theme="1"/>
      <name val="Times New Roman"/>
      <family val="1"/>
    </font>
    <font>
      <sz val="6.5"/>
      <color theme="1"/>
      <name val="細明體"/>
      <family val="3"/>
      <charset val="136"/>
    </font>
    <font>
      <sz val="6"/>
      <color theme="7" tint="-0.249977111117893"/>
      <name val="細明體"/>
      <family val="3"/>
      <charset val="136"/>
    </font>
    <font>
      <sz val="6"/>
      <color theme="7" tint="-0.249977111117893"/>
      <name val="Times New Roman"/>
      <family val="1"/>
    </font>
    <font>
      <sz val="10"/>
      <name val="細明體"/>
      <family val="3"/>
      <charset val="136"/>
    </font>
    <font>
      <sz val="9.5"/>
      <name val="Times New Roman"/>
      <family val="1"/>
    </font>
    <font>
      <sz val="7"/>
      <name val="Times New Roman"/>
      <family val="1"/>
    </font>
    <font>
      <sz val="12"/>
      <color theme="1"/>
      <name val="新細明體"/>
      <family val="2"/>
      <charset val="136"/>
      <scheme val="minor"/>
    </font>
    <font>
      <sz val="12"/>
      <color theme="1"/>
      <name val="新細明體"/>
      <family val="2"/>
      <scheme val="minor"/>
    </font>
    <font>
      <sz val="10"/>
      <color theme="1"/>
      <name val="Arial"/>
      <family val="2"/>
    </font>
    <font>
      <sz val="10"/>
      <name val="Arial"/>
      <family val="2"/>
    </font>
    <font>
      <sz val="11"/>
      <color theme="4" tint="0.79998168889431442"/>
      <name val="新細明體"/>
      <family val="2"/>
      <charset val="136"/>
      <scheme val="minor"/>
    </font>
    <font>
      <sz val="12"/>
      <color theme="4" tint="0.79998168889431442"/>
      <name val="新細明體"/>
      <family val="2"/>
      <charset val="136"/>
      <scheme val="minor"/>
    </font>
    <font>
      <sz val="11"/>
      <color theme="4" tint="0.79998168889431442"/>
      <name val="新細明體"/>
      <family val="1"/>
      <charset val="136"/>
      <scheme val="minor"/>
    </font>
    <font>
      <sz val="12"/>
      <color theme="4" tint="0.79998168889431442"/>
      <name val="新細明體"/>
      <family val="1"/>
      <charset val="136"/>
      <scheme val="minor"/>
    </font>
    <font>
      <sz val="14"/>
      <color theme="1"/>
      <name val="新細明體"/>
      <family val="2"/>
      <charset val="136"/>
      <scheme val="minor"/>
    </font>
    <font>
      <b/>
      <u/>
      <sz val="14"/>
      <color theme="1"/>
      <name val="新細明體"/>
      <family val="1"/>
      <charset val="136"/>
    </font>
    <font>
      <b/>
      <u/>
      <sz val="14"/>
      <color theme="1"/>
      <name val="新細明體"/>
      <family val="1"/>
      <charset val="136"/>
      <scheme val="minor"/>
    </font>
    <font>
      <sz val="14"/>
      <color theme="1"/>
      <name val="Times New Roman"/>
      <family val="1"/>
    </font>
    <font>
      <b/>
      <sz val="14"/>
      <color theme="1"/>
      <name val="新細明體"/>
      <family val="1"/>
      <charset val="136"/>
    </font>
    <font>
      <sz val="14"/>
      <color theme="1"/>
      <name val="新細明體"/>
      <family val="1"/>
      <charset val="136"/>
    </font>
    <font>
      <u/>
      <sz val="14"/>
      <color theme="1"/>
      <name val="新細明體"/>
      <family val="1"/>
      <charset val="136"/>
    </font>
    <font>
      <sz val="14"/>
      <color theme="1"/>
      <name val="標楷體"/>
      <family val="4"/>
      <charset val="136"/>
    </font>
    <font>
      <sz val="14"/>
      <name val="新細明體"/>
      <family val="1"/>
      <charset val="136"/>
    </font>
    <font>
      <b/>
      <sz val="14"/>
      <color theme="1"/>
      <name val="新細明體"/>
      <family val="1"/>
      <charset val="136"/>
      <scheme val="minor"/>
    </font>
    <font>
      <sz val="14"/>
      <color theme="1"/>
      <name val="新細明體"/>
      <family val="1"/>
      <charset val="136"/>
      <scheme val="minor"/>
    </font>
    <font>
      <i/>
      <u/>
      <sz val="14"/>
      <color theme="1"/>
      <name val="新細明體"/>
      <family val="1"/>
      <charset val="136"/>
      <scheme val="minor"/>
    </font>
    <font>
      <b/>
      <sz val="26"/>
      <color rgb="FF000000"/>
      <name val="新細明體"/>
      <family val="1"/>
      <charset val="136"/>
      <scheme val="minor"/>
    </font>
    <font>
      <b/>
      <sz val="16"/>
      <color rgb="FF000000"/>
      <name val="新細明體"/>
      <family val="1"/>
      <charset val="136"/>
      <scheme val="minor"/>
    </font>
    <font>
      <b/>
      <sz val="24"/>
      <color rgb="FF000000"/>
      <name val="新細明體"/>
      <family val="1"/>
      <charset val="136"/>
      <scheme val="minor"/>
    </font>
    <font>
      <b/>
      <sz val="22"/>
      <color rgb="FF000000"/>
      <name val="新細明體"/>
      <family val="1"/>
      <charset val="136"/>
      <scheme val="minor"/>
    </font>
    <font>
      <b/>
      <sz val="22"/>
      <color rgb="FF000000"/>
      <name val="新細明體"/>
      <family val="1"/>
      <charset val="136"/>
    </font>
    <font>
      <b/>
      <sz val="22"/>
      <color rgb="FF000000"/>
      <name val="Symbol"/>
      <family val="1"/>
      <charset val="2"/>
    </font>
    <font>
      <sz val="22"/>
      <color theme="1"/>
      <name val="新細明體"/>
      <family val="2"/>
      <charset val="136"/>
      <scheme val="minor"/>
    </font>
    <font>
      <b/>
      <sz val="26"/>
      <color theme="1"/>
      <name val="新細明體"/>
      <family val="1"/>
      <charset val="136"/>
      <scheme val="minor"/>
    </font>
    <font>
      <sz val="8"/>
      <color theme="1"/>
      <name val="Times New Roman"/>
      <family val="1"/>
    </font>
    <font>
      <b/>
      <sz val="10"/>
      <color theme="0"/>
      <name val="新細明體"/>
      <family val="1"/>
      <charset val="136"/>
      <scheme val="minor"/>
    </font>
    <font>
      <sz val="10"/>
      <color theme="1"/>
      <name val="細明體"/>
      <family val="3"/>
      <charset val="136"/>
    </font>
    <font>
      <sz val="10"/>
      <color indexed="8"/>
      <name val="Times New Roman"/>
      <family val="1"/>
    </font>
    <font>
      <sz val="10"/>
      <color theme="1"/>
      <name val="新細明體"/>
      <family val="1"/>
      <charset val="136"/>
      <scheme val="minor"/>
    </font>
    <font>
      <sz val="8"/>
      <color indexed="81"/>
      <name val="Tahoma"/>
      <family val="2"/>
      <charset val="136"/>
    </font>
    <font>
      <sz val="9"/>
      <color indexed="81"/>
      <name val="Tahoma"/>
      <family val="2"/>
      <charset val="136"/>
    </font>
  </fonts>
  <fills count="8">
    <fill>
      <patternFill patternType="none"/>
    </fill>
    <fill>
      <patternFill patternType="gray125"/>
    </fill>
    <fill>
      <patternFill patternType="solid">
        <fgColor theme="7" tint="-0.249977111117893"/>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8B6FA9"/>
        <bgColor indexed="64"/>
      </patternFill>
    </fill>
    <fill>
      <patternFill patternType="solid">
        <fgColor theme="7" tint="0.79998168889431442"/>
        <bgColor indexed="64"/>
      </patternFill>
    </fill>
    <fill>
      <patternFill patternType="solid">
        <fgColor theme="0" tint="-0.14999847407452621"/>
        <bgColor indexed="64"/>
      </patternFill>
    </fill>
  </fills>
  <borders count="11">
    <border>
      <left/>
      <right/>
      <top/>
      <bottom/>
      <diagonal/>
    </border>
    <border>
      <left style="thin">
        <color rgb="FF8B6FA9"/>
      </left>
      <right/>
      <top style="thin">
        <color rgb="FF8B6FA9"/>
      </top>
      <bottom/>
      <diagonal/>
    </border>
    <border>
      <left/>
      <right style="thin">
        <color rgb="FF8B6FA9"/>
      </right>
      <top style="thin">
        <color rgb="FF8B6FA9"/>
      </top>
      <bottom/>
      <diagonal/>
    </border>
    <border>
      <left style="thin">
        <color rgb="FF8B6FA9"/>
      </left>
      <right/>
      <top/>
      <bottom/>
      <diagonal/>
    </border>
    <border>
      <left/>
      <right style="thin">
        <color rgb="FF8B6FA9"/>
      </right>
      <top/>
      <bottom/>
      <diagonal/>
    </border>
    <border>
      <left style="thin">
        <color rgb="FF8B6FA9"/>
      </left>
      <right/>
      <top/>
      <bottom style="thin">
        <color rgb="FF8B6FA9"/>
      </bottom>
      <diagonal/>
    </border>
    <border>
      <left/>
      <right style="thin">
        <color rgb="FF8B6FA9"/>
      </right>
      <top/>
      <bottom style="thin">
        <color rgb="FF8B6FA9"/>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diagonal/>
    </border>
  </borders>
  <cellStyleXfs count="9">
    <xf numFmtId="0" fontId="0" fillId="0" borderId="0">
      <alignment vertical="center"/>
    </xf>
    <xf numFmtId="0" fontId="1" fillId="0" borderId="0">
      <alignment vertical="center"/>
    </xf>
    <xf numFmtId="0" fontId="41" fillId="0" borderId="0"/>
    <xf numFmtId="0" fontId="42" fillId="0" borderId="0"/>
    <xf numFmtId="0" fontId="41" fillId="0" borderId="0"/>
    <xf numFmtId="0" fontId="40" fillId="0" borderId="0">
      <alignment vertical="center"/>
    </xf>
    <xf numFmtId="0" fontId="43" fillId="0" borderId="0"/>
    <xf numFmtId="0" fontId="41" fillId="0" borderId="0"/>
    <xf numFmtId="0" fontId="42" fillId="0" borderId="0"/>
  </cellStyleXfs>
  <cellXfs count="154">
    <xf numFmtId="0" fontId="0" fillId="0" borderId="0" xfId="0">
      <alignment vertical="center"/>
    </xf>
    <xf numFmtId="0" fontId="0" fillId="2" borderId="0" xfId="0" applyFill="1">
      <alignment vertical="center"/>
    </xf>
    <xf numFmtId="0" fontId="6" fillId="2" borderId="0" xfId="0" applyFont="1" applyFill="1">
      <alignment vertical="center"/>
    </xf>
    <xf numFmtId="0" fontId="7" fillId="0" borderId="0" xfId="1" applyFont="1" applyAlignment="1" applyProtection="1">
      <alignment horizontal="left" vertical="center"/>
      <protection locked="0"/>
    </xf>
    <xf numFmtId="0" fontId="7" fillId="0" borderId="0" xfId="1" applyNumberFormat="1" applyFont="1" applyAlignment="1" applyProtection="1">
      <alignment horizontal="left" vertical="center"/>
      <protection locked="0"/>
    </xf>
    <xf numFmtId="0" fontId="7" fillId="0" borderId="0" xfId="1" applyFont="1" applyAlignment="1" applyProtection="1">
      <alignment horizontal="left" vertical="center"/>
    </xf>
    <xf numFmtId="0" fontId="7" fillId="0" borderId="0" xfId="1" applyFont="1" applyFill="1" applyAlignment="1" applyProtection="1">
      <alignment horizontal="left" vertical="center"/>
      <protection locked="0"/>
    </xf>
    <xf numFmtId="0" fontId="7" fillId="0" borderId="0" xfId="1" applyFont="1" applyAlignment="1" applyProtection="1">
      <alignment horizontal="left" vertical="center" wrapText="1"/>
    </xf>
    <xf numFmtId="0" fontId="7" fillId="0" borderId="0" xfId="1" applyFont="1" applyAlignment="1" applyProtection="1">
      <alignment vertical="center"/>
      <protection locked="0"/>
    </xf>
    <xf numFmtId="0" fontId="7" fillId="0" borderId="0" xfId="0" applyFont="1">
      <alignment vertical="center"/>
    </xf>
    <xf numFmtId="0" fontId="15" fillId="0" borderId="0" xfId="1" applyFont="1" applyAlignment="1" applyProtection="1">
      <alignment horizontal="left" vertical="center" wrapText="1"/>
    </xf>
    <xf numFmtId="0" fontId="15" fillId="0" borderId="0" xfId="1" applyFont="1" applyFill="1" applyAlignment="1" applyProtection="1">
      <alignment horizontal="left" vertical="center" wrapText="1"/>
    </xf>
    <xf numFmtId="0" fontId="15" fillId="0" borderId="0" xfId="1" applyFont="1" applyFill="1" applyAlignment="1" applyProtection="1">
      <alignment vertical="center" wrapText="1"/>
    </xf>
    <xf numFmtId="0" fontId="7" fillId="0" borderId="0" xfId="1" applyFont="1" applyAlignment="1" applyProtection="1">
      <alignment vertical="center"/>
    </xf>
    <xf numFmtId="0" fontId="7" fillId="0" borderId="0" xfId="0" applyFont="1" applyAlignment="1" applyProtection="1">
      <alignment wrapText="1"/>
    </xf>
    <xf numFmtId="0" fontId="0" fillId="0" borderId="0" xfId="0" applyFill="1" applyAlignment="1" applyProtection="1"/>
    <xf numFmtId="0" fontId="6" fillId="0" borderId="0" xfId="0" applyFont="1" applyFill="1" applyAlignment="1" applyProtection="1"/>
    <xf numFmtId="0" fontId="0" fillId="0" borderId="0" xfId="0" applyFill="1">
      <alignment vertical="center"/>
    </xf>
    <xf numFmtId="0" fontId="3" fillId="3" borderId="0" xfId="1" applyFont="1" applyFill="1" applyAlignment="1" applyProtection="1">
      <alignment horizontal="center" vertical="center"/>
    </xf>
    <xf numFmtId="0" fontId="0" fillId="3" borderId="0" xfId="0" applyFill="1" applyAlignment="1" applyProtection="1"/>
    <xf numFmtId="0" fontId="1" fillId="3" borderId="0" xfId="1" applyFill="1" applyAlignment="1" applyProtection="1">
      <alignment horizontal="center" vertical="center"/>
    </xf>
    <xf numFmtId="176" fontId="1" fillId="3" borderId="0" xfId="1" applyNumberFormat="1" applyFill="1" applyAlignment="1" applyProtection="1">
      <alignment horizontal="center" vertical="center"/>
      <protection hidden="1"/>
    </xf>
    <xf numFmtId="176" fontId="1" fillId="3" borderId="0" xfId="1" applyNumberFormat="1" applyFill="1" applyAlignment="1" applyProtection="1">
      <alignment horizontal="center" vertical="center"/>
    </xf>
    <xf numFmtId="0" fontId="0" fillId="3" borderId="0" xfId="0" applyFill="1" applyAlignment="1" applyProtection="1">
      <alignment horizontal="center" vertical="center"/>
    </xf>
    <xf numFmtId="176" fontId="3" fillId="3" borderId="0" xfId="1" applyNumberFormat="1" applyFont="1" applyFill="1" applyAlignment="1" applyProtection="1">
      <alignment horizontal="center" vertical="center"/>
      <protection hidden="1"/>
    </xf>
    <xf numFmtId="0" fontId="0" fillId="3" borderId="0" xfId="0" applyFill="1" applyAlignment="1"/>
    <xf numFmtId="0" fontId="1" fillId="3" borderId="0" xfId="1" applyFill="1" applyAlignment="1" applyProtection="1">
      <alignment horizontal="center" vertical="center" wrapText="1"/>
    </xf>
    <xf numFmtId="0" fontId="3" fillId="3" borderId="0" xfId="1" applyFont="1" applyFill="1" applyAlignment="1" applyProtection="1">
      <alignment horizontal="center" vertical="center" wrapText="1"/>
    </xf>
    <xf numFmtId="49" fontId="0" fillId="3" borderId="0" xfId="0" applyNumberFormat="1" applyFill="1" applyAlignment="1" applyProtection="1">
      <alignment wrapText="1"/>
      <protection locked="0"/>
    </xf>
    <xf numFmtId="0" fontId="1" fillId="3" borderId="0" xfId="1" applyFill="1" applyAlignment="1" applyProtection="1">
      <alignment vertical="center"/>
      <protection locked="0"/>
    </xf>
    <xf numFmtId="0" fontId="6" fillId="3" borderId="0" xfId="0" applyFont="1" applyFill="1" applyAlignment="1" applyProtection="1">
      <alignment horizontal="center" vertical="center"/>
    </xf>
    <xf numFmtId="0" fontId="6" fillId="3" borderId="0" xfId="0" applyFont="1" applyFill="1" applyAlignment="1" applyProtection="1"/>
    <xf numFmtId="0" fontId="0" fillId="3" borderId="0" xfId="0" applyFill="1">
      <alignment vertical="center"/>
    </xf>
    <xf numFmtId="0" fontId="7" fillId="3" borderId="0" xfId="0" applyFont="1" applyFill="1">
      <alignment vertical="center"/>
    </xf>
    <xf numFmtId="0" fontId="7" fillId="0" borderId="0" xfId="0" applyFont="1" applyBorder="1" applyAlignment="1" applyProtection="1">
      <alignment horizontal="center" wrapText="1"/>
    </xf>
    <xf numFmtId="0" fontId="7" fillId="0" borderId="0" xfId="1" applyFont="1" applyAlignment="1" applyProtection="1">
      <alignment horizontal="left" vertical="top" wrapText="1"/>
    </xf>
    <xf numFmtId="0" fontId="1" fillId="0" borderId="0" xfId="0" applyFont="1">
      <alignment vertical="center"/>
    </xf>
    <xf numFmtId="0" fontId="5" fillId="0" borderId="0" xfId="0" applyFont="1">
      <alignment vertical="center"/>
    </xf>
    <xf numFmtId="0" fontId="6" fillId="0" borderId="0" xfId="0" applyFont="1" applyFill="1">
      <alignment vertical="center"/>
    </xf>
    <xf numFmtId="0" fontId="17" fillId="0" borderId="0" xfId="0" applyFont="1" applyBorder="1" applyAlignment="1" applyProtection="1">
      <alignment horizontal="center" wrapText="1"/>
    </xf>
    <xf numFmtId="0" fontId="5" fillId="3" borderId="0" xfId="1" applyFont="1" applyFill="1" applyAlignment="1" applyProtection="1">
      <alignment horizontal="center" vertical="center"/>
    </xf>
    <xf numFmtId="0" fontId="5" fillId="3" borderId="0" xfId="1" applyFont="1" applyFill="1" applyAlignment="1" applyProtection="1">
      <alignment horizontal="center" vertical="center" wrapText="1"/>
    </xf>
    <xf numFmtId="0" fontId="5" fillId="3" borderId="0" xfId="1" applyFont="1" applyFill="1" applyAlignment="1" applyProtection="1">
      <alignment horizontal="left" vertical="center"/>
    </xf>
    <xf numFmtId="0" fontId="3" fillId="3" borderId="0" xfId="1" applyFont="1" applyFill="1" applyAlignment="1" applyProtection="1">
      <alignment horizontal="left" vertical="center"/>
    </xf>
    <xf numFmtId="0" fontId="5" fillId="0" borderId="0" xfId="1" applyFont="1" applyFill="1" applyAlignment="1" applyProtection="1">
      <alignment horizontal="left" vertical="center"/>
    </xf>
    <xf numFmtId="0" fontId="3" fillId="0" borderId="0" xfId="1" applyFont="1" applyFill="1" applyAlignment="1" applyProtection="1">
      <alignment horizontal="left" vertical="center"/>
    </xf>
    <xf numFmtId="0" fontId="5" fillId="0" borderId="0" xfId="0" applyFont="1" applyFill="1" applyAlignment="1" applyProtection="1">
      <alignment vertical="center"/>
    </xf>
    <xf numFmtId="0" fontId="13" fillId="5" borderId="0" xfId="1" applyNumberFormat="1" applyFont="1" applyFill="1" applyBorder="1" applyAlignment="1" applyProtection="1">
      <alignment horizontal="left" vertical="center" wrapText="1"/>
    </xf>
    <xf numFmtId="0" fontId="7" fillId="5" borderId="0" xfId="1" applyFont="1" applyFill="1" applyAlignment="1" applyProtection="1">
      <alignment horizontal="center" vertical="center"/>
    </xf>
    <xf numFmtId="0" fontId="13" fillId="5" borderId="0" xfId="1" applyNumberFormat="1" applyFont="1" applyFill="1" applyBorder="1" applyAlignment="1" applyProtection="1">
      <alignment vertical="center" wrapText="1"/>
    </xf>
    <xf numFmtId="0" fontId="7" fillId="5" borderId="0" xfId="1" applyFont="1" applyFill="1" applyAlignment="1" applyProtection="1">
      <alignment horizontal="left" vertical="center"/>
    </xf>
    <xf numFmtId="0" fontId="15" fillId="5" borderId="0" xfId="1" applyFont="1" applyFill="1" applyAlignment="1" applyProtection="1">
      <alignment horizontal="left" vertical="center" wrapText="1"/>
    </xf>
    <xf numFmtId="0" fontId="13" fillId="5" borderId="0" xfId="0" applyFont="1" applyFill="1" applyAlignment="1" applyProtection="1">
      <alignment wrapText="1"/>
    </xf>
    <xf numFmtId="0" fontId="8" fillId="5" borderId="0" xfId="0" applyFont="1" applyFill="1" applyAlignment="1" applyProtection="1">
      <alignment horizontal="center" vertical="center"/>
    </xf>
    <xf numFmtId="0" fontId="1" fillId="3" borderId="0" xfId="1" applyFill="1" applyAlignment="1" applyProtection="1">
      <alignment vertical="center"/>
    </xf>
    <xf numFmtId="0" fontId="7" fillId="6" borderId="0" xfId="1" applyFont="1" applyFill="1" applyAlignment="1" applyProtection="1">
      <alignment vertical="center" wrapText="1"/>
    </xf>
    <xf numFmtId="49" fontId="7" fillId="0" borderId="0" xfId="0" applyNumberFormat="1" applyFont="1" applyAlignment="1" applyProtection="1">
      <alignment wrapText="1"/>
    </xf>
    <xf numFmtId="0" fontId="7" fillId="5" borderId="0" xfId="1" applyFont="1" applyFill="1" applyAlignment="1" applyProtection="1">
      <alignment horizontal="left" vertical="center"/>
      <protection locked="0"/>
    </xf>
    <xf numFmtId="0" fontId="20" fillId="0" borderId="0" xfId="1" applyFont="1" applyAlignment="1" applyProtection="1">
      <alignment horizontal="left" vertical="center"/>
      <protection locked="0"/>
    </xf>
    <xf numFmtId="0" fontId="15" fillId="4" borderId="0" xfId="1" applyFont="1" applyFill="1" applyAlignment="1" applyProtection="1">
      <alignment horizontal="left" vertical="center" wrapText="1"/>
      <protection locked="0"/>
    </xf>
    <xf numFmtId="0" fontId="15" fillId="4" borderId="0" xfId="1" applyFont="1" applyFill="1" applyAlignment="1" applyProtection="1">
      <alignment horizontal="left" vertical="center" wrapText="1"/>
    </xf>
    <xf numFmtId="0" fontId="23" fillId="6" borderId="0" xfId="1" applyFont="1" applyFill="1" applyAlignment="1" applyProtection="1">
      <alignment horizontal="center" vertical="center"/>
      <protection locked="0"/>
    </xf>
    <xf numFmtId="0" fontId="18" fillId="4" borderId="0" xfId="1" applyFont="1" applyFill="1" applyAlignment="1" applyProtection="1">
      <alignment horizontal="left" vertical="center" wrapText="1"/>
    </xf>
    <xf numFmtId="0" fontId="14" fillId="4" borderId="0" xfId="1" applyFont="1" applyFill="1" applyAlignment="1" applyProtection="1">
      <alignment horizontal="center" vertical="center" wrapText="1"/>
      <protection locked="0"/>
    </xf>
    <xf numFmtId="0" fontId="7" fillId="0" borderId="0" xfId="1" applyFont="1" applyAlignment="1" applyProtection="1">
      <alignment horizontal="left" vertical="center" wrapText="1"/>
      <protection locked="0"/>
    </xf>
    <xf numFmtId="0" fontId="7" fillId="0" borderId="0" xfId="0" applyFont="1" applyFill="1" applyAlignment="1" applyProtection="1">
      <alignment horizontal="center" vertical="center"/>
      <protection locked="0"/>
    </xf>
    <xf numFmtId="0" fontId="28" fillId="6" borderId="0" xfId="1" applyFont="1" applyFill="1" applyAlignment="1" applyProtection="1">
      <alignment vertical="center" wrapText="1"/>
    </xf>
    <xf numFmtId="0" fontId="7" fillId="5" borderId="0" xfId="0" applyFont="1" applyFill="1">
      <alignment vertical="center"/>
    </xf>
    <xf numFmtId="0" fontId="31" fillId="0" borderId="0" xfId="0" applyFont="1" applyBorder="1" applyAlignment="1" applyProtection="1">
      <alignment horizontal="left" wrapText="1"/>
    </xf>
    <xf numFmtId="177" fontId="7" fillId="5" borderId="0" xfId="1" applyNumberFormat="1" applyFont="1" applyFill="1" applyAlignment="1" applyProtection="1">
      <alignment horizontal="left" vertical="center"/>
      <protection locked="0"/>
    </xf>
    <xf numFmtId="0" fontId="14" fillId="6" borderId="0" xfId="1" applyFont="1" applyFill="1" applyAlignment="1" applyProtection="1">
      <alignment horizontal="left" vertical="center" wrapText="1"/>
    </xf>
    <xf numFmtId="49" fontId="7" fillId="0" borderId="0" xfId="1" quotePrefix="1" applyNumberFormat="1" applyFont="1" applyFill="1" applyAlignment="1" applyProtection="1">
      <alignment horizontal="left" vertical="center"/>
      <protection locked="0"/>
    </xf>
    <xf numFmtId="49" fontId="7" fillId="0" borderId="0" xfId="1" applyNumberFormat="1" applyFont="1" applyFill="1" applyAlignment="1" applyProtection="1">
      <alignment horizontal="left" vertical="center"/>
      <protection locked="0"/>
    </xf>
    <xf numFmtId="0" fontId="37" fillId="0" borderId="0" xfId="1" applyFont="1" applyAlignment="1" applyProtection="1">
      <alignment horizontal="left" vertical="center" wrapText="1"/>
    </xf>
    <xf numFmtId="0" fontId="41" fillId="0" borderId="0" xfId="2"/>
    <xf numFmtId="0" fontId="1" fillId="0" borderId="0" xfId="1" applyNumberFormat="1" applyFill="1" applyAlignment="1" applyProtection="1">
      <alignment horizontal="center" vertical="center"/>
    </xf>
    <xf numFmtId="49" fontId="15" fillId="4" borderId="0" xfId="1" applyNumberFormat="1" applyFont="1" applyFill="1" applyAlignment="1" applyProtection="1">
      <alignment horizontal="left" vertical="center" wrapText="1"/>
      <protection locked="0"/>
    </xf>
    <xf numFmtId="0" fontId="0" fillId="0" borderId="0" xfId="0" applyNumberFormat="1" applyFill="1" applyAlignment="1" applyProtection="1"/>
    <xf numFmtId="0" fontId="7" fillId="0" borderId="0" xfId="1" quotePrefix="1" applyFont="1" applyAlignment="1" applyProtection="1">
      <alignment horizontal="left" vertical="center"/>
      <protection locked="0"/>
    </xf>
    <xf numFmtId="0" fontId="45" fillId="3" borderId="0" xfId="0" applyFont="1" applyFill="1">
      <alignment vertical="center"/>
    </xf>
    <xf numFmtId="0" fontId="44" fillId="3" borderId="0" xfId="1" applyFont="1" applyFill="1" applyAlignment="1" applyProtection="1">
      <alignment horizontal="center" vertical="center"/>
    </xf>
    <xf numFmtId="176" fontId="44" fillId="3" borderId="0" xfId="1" applyNumberFormat="1" applyFont="1" applyFill="1" applyAlignment="1" applyProtection="1">
      <alignment horizontal="center" vertical="center"/>
      <protection hidden="1"/>
    </xf>
    <xf numFmtId="176" fontId="46" fillId="3" borderId="0" xfId="1" applyNumberFormat="1" applyFont="1" applyFill="1" applyAlignment="1" applyProtection="1">
      <alignment horizontal="center" vertical="center"/>
    </xf>
    <xf numFmtId="0" fontId="46" fillId="3" borderId="0" xfId="1" applyFont="1" applyFill="1" applyAlignment="1" applyProtection="1">
      <alignment vertical="center"/>
    </xf>
    <xf numFmtId="176" fontId="46" fillId="3" borderId="0" xfId="1" applyNumberFormat="1" applyFont="1" applyFill="1" applyAlignment="1" applyProtection="1">
      <alignment horizontal="center" vertical="center"/>
      <protection hidden="1"/>
    </xf>
    <xf numFmtId="0" fontId="46" fillId="3" borderId="0" xfId="1" applyFont="1" applyFill="1" applyAlignment="1" applyProtection="1">
      <alignment horizontal="center" vertical="center"/>
    </xf>
    <xf numFmtId="0" fontId="46" fillId="3" borderId="0" xfId="1" applyFont="1" applyFill="1" applyAlignment="1" applyProtection="1">
      <alignment horizontal="center" vertical="center" wrapText="1"/>
    </xf>
    <xf numFmtId="49" fontId="47" fillId="3" borderId="0" xfId="0" applyNumberFormat="1" applyFont="1" applyFill="1" applyAlignment="1" applyProtection="1">
      <alignment wrapText="1"/>
      <protection locked="0"/>
    </xf>
    <xf numFmtId="176" fontId="46" fillId="3" borderId="0" xfId="1" applyNumberFormat="1" applyFont="1" applyFill="1" applyAlignment="1" applyProtection="1">
      <alignment vertical="center"/>
      <protection locked="0"/>
    </xf>
    <xf numFmtId="0" fontId="47" fillId="3" borderId="0" xfId="0" applyFont="1" applyFill="1" applyAlignment="1" applyProtection="1">
      <alignment horizontal="center" vertical="center"/>
    </xf>
    <xf numFmtId="49" fontId="48" fillId="0" borderId="0" xfId="0" applyNumberFormat="1" applyFont="1">
      <alignment vertical="center"/>
    </xf>
    <xf numFmtId="49" fontId="49" fillId="0" borderId="0" xfId="0" applyNumberFormat="1" applyFont="1">
      <alignment vertical="center"/>
    </xf>
    <xf numFmtId="49" fontId="50" fillId="0" borderId="0" xfId="0" applyNumberFormat="1" applyFont="1">
      <alignment vertical="center"/>
    </xf>
    <xf numFmtId="49" fontId="51" fillId="0" borderId="0" xfId="0" applyNumberFormat="1" applyFont="1">
      <alignment vertical="center"/>
    </xf>
    <xf numFmtId="49" fontId="52" fillId="0" borderId="0" xfId="0" applyNumberFormat="1" applyFont="1" applyAlignment="1">
      <alignment horizontal="justify" vertical="center" wrapText="1"/>
    </xf>
    <xf numFmtId="49" fontId="52" fillId="0" borderId="0" xfId="0" applyNumberFormat="1" applyFont="1" applyAlignment="1">
      <alignment vertical="center" wrapText="1"/>
    </xf>
    <xf numFmtId="49" fontId="53" fillId="0" borderId="0" xfId="0" applyNumberFormat="1" applyFont="1" applyAlignment="1">
      <alignment horizontal="justify" vertical="center" wrapText="1"/>
    </xf>
    <xf numFmtId="49" fontId="53" fillId="0" borderId="0" xfId="0" applyNumberFormat="1" applyFont="1" applyAlignment="1">
      <alignment vertical="center" wrapText="1"/>
    </xf>
    <xf numFmtId="49" fontId="53" fillId="0" borderId="0" xfId="0" applyNumberFormat="1" applyFont="1" applyAlignment="1">
      <alignment vertical="top" wrapText="1"/>
    </xf>
    <xf numFmtId="49" fontId="54" fillId="0" borderId="0" xfId="0" applyNumberFormat="1" applyFont="1" applyAlignment="1">
      <alignment horizontal="justify" vertical="center" wrapText="1"/>
    </xf>
    <xf numFmtId="49" fontId="48" fillId="0" borderId="0" xfId="0" applyNumberFormat="1" applyFont="1" applyAlignment="1">
      <alignment vertical="top" wrapText="1"/>
    </xf>
    <xf numFmtId="49" fontId="55" fillId="0" borderId="0" xfId="0" applyNumberFormat="1" applyFont="1" applyAlignment="1">
      <alignment horizontal="justify" vertical="center" wrapText="1"/>
    </xf>
    <xf numFmtId="49" fontId="52" fillId="0" borderId="0" xfId="0" applyNumberFormat="1" applyFont="1" applyBorder="1" applyAlignment="1">
      <alignment horizontal="justify" vertical="center" wrapText="1"/>
    </xf>
    <xf numFmtId="49" fontId="53" fillId="0" borderId="0" xfId="0" applyNumberFormat="1" applyFont="1" applyBorder="1" applyAlignment="1">
      <alignment horizontal="justify" vertical="top" wrapText="1"/>
    </xf>
    <xf numFmtId="49" fontId="56" fillId="0" borderId="7" xfId="0" applyNumberFormat="1" applyFont="1" applyBorder="1" applyAlignment="1">
      <alignment vertical="center" wrapText="1"/>
    </xf>
    <xf numFmtId="49" fontId="56" fillId="0" borderId="8" xfId="0" applyNumberFormat="1" applyFont="1" applyBorder="1" applyAlignment="1">
      <alignment horizontal="justify" vertical="top" wrapText="1"/>
    </xf>
    <xf numFmtId="49" fontId="53" fillId="0" borderId="0" xfId="0" applyNumberFormat="1" applyFont="1" applyBorder="1" applyAlignment="1">
      <alignment horizontal="justify" vertical="center" wrapText="1"/>
    </xf>
    <xf numFmtId="49" fontId="56" fillId="0" borderId="9" xfId="0" applyNumberFormat="1" applyFont="1" applyBorder="1" applyAlignment="1">
      <alignment vertical="center" wrapText="1"/>
    </xf>
    <xf numFmtId="49" fontId="56" fillId="0" borderId="8" xfId="0" applyNumberFormat="1" applyFont="1" applyBorder="1" applyAlignment="1">
      <alignment horizontal="justify" vertical="center" wrapText="1"/>
    </xf>
    <xf numFmtId="49" fontId="53" fillId="0" borderId="10" xfId="0" applyNumberFormat="1" applyFont="1" applyBorder="1" applyAlignment="1">
      <alignment horizontal="justify" vertical="center" wrapText="1"/>
    </xf>
    <xf numFmtId="49" fontId="53" fillId="0" borderId="0" xfId="0" applyNumberFormat="1" applyFont="1" applyAlignment="1">
      <alignment horizontal="justify" vertical="top" wrapText="1"/>
    </xf>
    <xf numFmtId="49" fontId="57" fillId="0" borderId="0" xfId="0" applyNumberFormat="1" applyFont="1">
      <alignment vertical="center"/>
    </xf>
    <xf numFmtId="49" fontId="58" fillId="0" borderId="0" xfId="0" applyNumberFormat="1" applyFont="1">
      <alignment vertical="center"/>
    </xf>
    <xf numFmtId="49" fontId="48" fillId="0" borderId="0" xfId="0" applyNumberFormat="1" applyFont="1" applyAlignment="1">
      <alignment vertical="center" wrapText="1"/>
    </xf>
    <xf numFmtId="49" fontId="48" fillId="7" borderId="0" xfId="0" applyNumberFormat="1" applyFont="1" applyFill="1">
      <alignment vertical="center"/>
    </xf>
    <xf numFmtId="49" fontId="57" fillId="7" borderId="0" xfId="0" applyNumberFormat="1" applyFont="1" applyFill="1">
      <alignment vertical="center"/>
    </xf>
    <xf numFmtId="49" fontId="58" fillId="7" borderId="0" xfId="0" applyNumberFormat="1" applyFont="1" applyFill="1">
      <alignment vertical="center"/>
    </xf>
    <xf numFmtId="0" fontId="0" fillId="7" borderId="0" xfId="0" applyFill="1">
      <alignment vertical="center"/>
    </xf>
    <xf numFmtId="49" fontId="61" fillId="0" borderId="0" xfId="0" applyNumberFormat="1" applyFont="1" applyAlignment="1">
      <alignment vertical="center"/>
    </xf>
    <xf numFmtId="49" fontId="61" fillId="0" borderId="0" xfId="0" applyNumberFormat="1" applyFont="1" applyAlignment="1">
      <alignment vertical="center" wrapText="1"/>
    </xf>
    <xf numFmtId="49" fontId="62" fillId="0" borderId="0" xfId="0" applyNumberFormat="1" applyFont="1" applyAlignment="1">
      <alignment vertical="center"/>
    </xf>
    <xf numFmtId="49" fontId="63" fillId="0" borderId="0" xfId="0" applyNumberFormat="1" applyFont="1" applyAlignment="1">
      <alignment vertical="center" wrapText="1"/>
    </xf>
    <xf numFmtId="49" fontId="63" fillId="0" borderId="0" xfId="0" applyNumberFormat="1" applyFont="1" applyAlignment="1">
      <alignment horizontal="left" vertical="center"/>
    </xf>
    <xf numFmtId="49" fontId="63" fillId="0" borderId="0" xfId="0" applyNumberFormat="1" applyFont="1" applyAlignment="1">
      <alignment vertical="center"/>
    </xf>
    <xf numFmtId="49" fontId="63" fillId="0" borderId="0" xfId="0" applyNumberFormat="1" applyFont="1" applyAlignment="1">
      <alignment horizontal="left" vertical="top"/>
    </xf>
    <xf numFmtId="49" fontId="63" fillId="0" borderId="0" xfId="0" applyNumberFormat="1" applyFont="1" applyAlignment="1">
      <alignment horizontal="left" vertical="center" wrapText="1"/>
    </xf>
    <xf numFmtId="49" fontId="66" fillId="0" borderId="0" xfId="0" applyNumberFormat="1" applyFont="1">
      <alignment vertical="center"/>
    </xf>
    <xf numFmtId="49" fontId="7" fillId="0" borderId="0" xfId="1" applyNumberFormat="1" applyFont="1" applyAlignment="1" applyProtection="1">
      <alignment horizontal="left" vertical="center" wrapText="1"/>
      <protection locked="0"/>
    </xf>
    <xf numFmtId="0" fontId="68" fillId="0" borderId="0" xfId="1" applyFont="1" applyAlignment="1" applyProtection="1">
      <alignment horizontal="left" vertical="center"/>
      <protection locked="0"/>
    </xf>
    <xf numFmtId="0" fontId="69" fillId="5" borderId="0" xfId="1" applyNumberFormat="1" applyFont="1" applyFill="1" applyBorder="1" applyAlignment="1" applyProtection="1">
      <alignment vertical="center" wrapText="1"/>
      <protection locked="0"/>
    </xf>
    <xf numFmtId="0" fontId="70" fillId="0" borderId="0" xfId="1" applyFont="1" applyAlignment="1" applyProtection="1">
      <alignment horizontal="left" vertical="center"/>
      <protection locked="0"/>
    </xf>
    <xf numFmtId="0" fontId="7" fillId="0" borderId="0" xfId="1" applyFont="1" applyFill="1" applyAlignment="1" applyProtection="1">
      <alignment horizontal="left" vertical="center" wrapText="1"/>
      <protection locked="0"/>
    </xf>
    <xf numFmtId="0" fontId="70" fillId="0" borderId="0" xfId="1" applyFont="1" applyFill="1" applyAlignment="1" applyProtection="1">
      <alignment horizontal="left" vertical="center"/>
      <protection locked="0"/>
    </xf>
    <xf numFmtId="0" fontId="71" fillId="0" borderId="0" xfId="1" applyFont="1" applyFill="1" applyAlignment="1" applyProtection="1">
      <alignment horizontal="left" vertical="center"/>
      <protection locked="0"/>
    </xf>
    <xf numFmtId="0" fontId="7" fillId="0" borderId="0" xfId="1" quotePrefix="1" applyFont="1" applyFill="1" applyAlignment="1" applyProtection="1">
      <alignment horizontal="left" vertical="center"/>
      <protection locked="0"/>
    </xf>
    <xf numFmtId="0" fontId="70" fillId="0" borderId="0" xfId="1" applyFont="1" applyAlignment="1" applyProtection="1">
      <alignment horizontal="left" vertical="top" wrapText="1"/>
      <protection locked="0"/>
    </xf>
    <xf numFmtId="49" fontId="72" fillId="0" borderId="0" xfId="0" applyNumberFormat="1" applyFont="1" applyAlignment="1" applyProtection="1">
      <alignment wrapText="1"/>
      <protection locked="0"/>
    </xf>
    <xf numFmtId="0" fontId="30" fillId="0" borderId="0" xfId="0" applyFont="1" applyAlignment="1">
      <alignment horizontal="left"/>
    </xf>
    <xf numFmtId="0" fontId="31" fillId="0" borderId="0" xfId="0" applyFont="1" applyAlignment="1">
      <alignment horizontal="left"/>
    </xf>
    <xf numFmtId="0" fontId="31" fillId="0" borderId="0" xfId="0" applyFont="1" applyAlignment="1">
      <alignment horizontal="left" vertical="top"/>
    </xf>
    <xf numFmtId="0" fontId="33" fillId="0" borderId="0" xfId="0" applyFont="1" applyAlignment="1">
      <alignment horizontal="left" vertical="center" wrapText="1"/>
    </xf>
    <xf numFmtId="0" fontId="33" fillId="0" borderId="0" xfId="0" applyFont="1" applyAlignment="1">
      <alignment horizontal="left" vertical="center"/>
    </xf>
    <xf numFmtId="0" fontId="32" fillId="0" borderId="0" xfId="0" applyFont="1" applyAlignment="1">
      <alignment horizontal="left" vertical="center" wrapText="1"/>
    </xf>
    <xf numFmtId="0" fontId="7" fillId="0" borderId="0" xfId="0" applyFont="1" applyAlignment="1">
      <alignment horizontal="left" vertical="center"/>
    </xf>
    <xf numFmtId="0" fontId="36" fillId="0" borderId="0" xfId="0" applyFont="1" applyAlignment="1">
      <alignment horizontal="left" vertical="center" wrapText="1"/>
    </xf>
    <xf numFmtId="0" fontId="29" fillId="0" borderId="0" xfId="0" applyFont="1" applyAlignment="1">
      <alignment horizontal="left" vertical="center" wrapText="1"/>
    </xf>
    <xf numFmtId="0" fontId="7" fillId="0" borderId="3"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0" fontId="7" fillId="0" borderId="2" xfId="0" applyFont="1" applyBorder="1" applyAlignment="1" applyProtection="1">
      <alignment horizontal="left" wrapText="1"/>
      <protection locked="0"/>
    </xf>
    <xf numFmtId="0" fontId="67" fillId="0" borderId="0" xfId="0" applyFont="1" applyAlignment="1">
      <alignment horizontal="center" vertical="center"/>
    </xf>
    <xf numFmtId="49" fontId="60" fillId="0" borderId="0" xfId="0" applyNumberFormat="1" applyFont="1" applyAlignment="1">
      <alignment horizontal="center" vertical="center"/>
    </xf>
  </cellXfs>
  <cellStyles count="9">
    <cellStyle name="Normal 2" xfId="5"/>
    <cellStyle name="Normal 3" xfId="7"/>
    <cellStyle name="Normal 4" xfId="1"/>
    <cellStyle name="Normal 5" xfId="2"/>
    <cellStyle name="一般" xfId="0" builtinId="0"/>
    <cellStyle name="一般 2" xfId="3"/>
    <cellStyle name="一般 2 2" xfId="8"/>
    <cellStyle name="一般 2 3" xfId="6"/>
    <cellStyle name="一般 5" xfId="4"/>
  </cellStyles>
  <dxfs count="5">
    <dxf>
      <fill>
        <patternFill patternType="none">
          <bgColor indexed="65"/>
        </patternFill>
      </fill>
    </dxf>
    <dxf>
      <font>
        <color theme="0" tint="-0.24994659260841701"/>
      </font>
      <fill>
        <patternFill>
          <bgColor theme="0" tint="-0.24994659260841701"/>
        </patternFill>
      </fill>
    </dxf>
    <dxf>
      <fill>
        <patternFill patternType="none">
          <bgColor indexed="65"/>
        </patternFill>
      </fill>
    </dxf>
    <dxf>
      <font>
        <color theme="0" tint="-0.24994659260841701"/>
      </font>
      <fill>
        <patternFill>
          <bgColor theme="0" tint="-0.24994659260841701"/>
        </patternFill>
      </fill>
    </dxf>
    <dxf>
      <fill>
        <patternFill>
          <bgColor rgb="FFE1F2CE"/>
        </patternFill>
      </fill>
    </dxf>
  </dxfs>
  <tableStyles count="0" defaultTableStyle="TableStyleMedium2" defaultPivotStyle="PivotStyleMedium9"/>
  <colors>
    <mruColors>
      <color rgb="FF8B6FA9"/>
      <color rgb="FFE1F2CE"/>
      <color rgb="FFC6E6A2"/>
      <color rgb="FF9CD45E"/>
      <color rgb="FF83C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104775</xdr:colOff>
      <xdr:row>17</xdr:row>
      <xdr:rowOff>876300</xdr:rowOff>
    </xdr:from>
    <xdr:to>
      <xdr:col>1</xdr:col>
      <xdr:colOff>400050</xdr:colOff>
      <xdr:row>17</xdr:row>
      <xdr:rowOff>1143000</xdr:rowOff>
    </xdr:to>
    <xdr:sp macro="" textlink="">
      <xdr:nvSpPr>
        <xdr:cNvPr id="2" name="文字方塊 2"/>
        <xdr:cNvSpPr txBox="1">
          <a:spLocks noChangeArrowheads="1"/>
        </xdr:cNvSpPr>
      </xdr:nvSpPr>
      <xdr:spPr bwMode="auto">
        <a:xfrm>
          <a:off x="104775" y="4743450"/>
          <a:ext cx="688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TW" altLang="en-US" sz="1000" b="0" i="0" u="none" strike="noStrike" baseline="0">
              <a:solidFill>
                <a:srgbClr val="000000"/>
              </a:solidFill>
              <a:latin typeface="Times New Roman"/>
              <a:cs typeface="Times New Roman"/>
            </a:rPr>
            <a:t>CED 411</a:t>
          </a:r>
        </a:p>
      </xdr:txBody>
    </xdr:sp>
    <xdr:clientData/>
  </xdr:twoCellAnchor>
  <xdr:twoCellAnchor>
    <xdr:from>
      <xdr:col>0</xdr:col>
      <xdr:colOff>104775</xdr:colOff>
      <xdr:row>17</xdr:row>
      <xdr:rowOff>876300</xdr:rowOff>
    </xdr:from>
    <xdr:to>
      <xdr:col>1</xdr:col>
      <xdr:colOff>400050</xdr:colOff>
      <xdr:row>17</xdr:row>
      <xdr:rowOff>1143000</xdr:rowOff>
    </xdr:to>
    <xdr:sp macro="" textlink="">
      <xdr:nvSpPr>
        <xdr:cNvPr id="3" name="文字方塊 2"/>
        <xdr:cNvSpPr txBox="1">
          <a:spLocks noChangeArrowheads="1"/>
        </xdr:cNvSpPr>
      </xdr:nvSpPr>
      <xdr:spPr bwMode="auto">
        <a:xfrm>
          <a:off x="104775" y="4743450"/>
          <a:ext cx="688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TW" altLang="en-US" sz="1000" b="0" i="0" u="none" strike="noStrike" baseline="0">
              <a:solidFill>
                <a:srgbClr val="000000"/>
              </a:solidFill>
              <a:latin typeface="Times New Roman"/>
              <a:cs typeface="Times New Roman"/>
            </a:rPr>
            <a:t>CED 411</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pplicationForm"/>
  <dimension ref="A1:AEW441"/>
  <sheetViews>
    <sheetView tabSelected="1" zoomScale="110" zoomScaleNormal="110" workbookViewId="0">
      <selection activeCell="A14" sqref="A14"/>
    </sheetView>
  </sheetViews>
  <sheetFormatPr defaultRowHeight="16.5" x14ac:dyDescent="0.25"/>
  <cols>
    <col min="1" max="1" width="35.875" style="9" customWidth="1"/>
    <col min="2" max="2" width="64.5" style="9" customWidth="1"/>
    <col min="3" max="3" width="20.5" style="79" customWidth="1"/>
    <col min="4" max="4" width="37.75" style="32" customWidth="1"/>
    <col min="5" max="32" width="25.625" style="32" customWidth="1"/>
    <col min="33" max="57" width="8.75" style="32"/>
    <col min="58" max="58" width="96.25" style="17" customWidth="1"/>
    <col min="59" max="59" width="9.875" style="17" customWidth="1"/>
    <col min="60" max="62" width="8.75" style="17"/>
    <col min="63" max="63" width="34.5" style="17" customWidth="1"/>
    <col min="64" max="77" width="8.75" style="17"/>
  </cols>
  <sheetData>
    <row r="1" spans="1:829" ht="24.95" customHeight="1" x14ac:dyDescent="0.25">
      <c r="A1" s="137" t="s">
        <v>55</v>
      </c>
      <c r="B1" s="138"/>
    </row>
    <row r="2" spans="1:829" ht="24.95" customHeight="1" x14ac:dyDescent="0.25">
      <c r="A2" s="139" t="s">
        <v>56</v>
      </c>
      <c r="B2" s="139"/>
    </row>
    <row r="3" spans="1:829" ht="17.100000000000001" customHeight="1" x14ac:dyDescent="0.25">
      <c r="A3" s="67"/>
      <c r="B3" s="67"/>
    </row>
    <row r="4" spans="1:829" ht="32.450000000000003" customHeight="1" x14ac:dyDescent="0.25">
      <c r="A4" s="140" t="s">
        <v>57</v>
      </c>
      <c r="B4" s="141"/>
    </row>
    <row r="5" spans="1:829" ht="32.450000000000003" customHeight="1" x14ac:dyDescent="0.25">
      <c r="A5" s="142" t="s">
        <v>60</v>
      </c>
      <c r="B5" s="143"/>
    </row>
    <row r="6" spans="1:829" x14ac:dyDescent="0.25">
      <c r="A6" s="47" t="s">
        <v>0</v>
      </c>
      <c r="B6" s="48"/>
      <c r="C6" s="80"/>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36" t="s">
        <v>40</v>
      </c>
      <c r="BG6" s="15"/>
      <c r="BH6" s="15" t="s">
        <v>38</v>
      </c>
      <c r="BI6" s="15"/>
      <c r="BJ6" s="15"/>
      <c r="BK6" s="15" t="s">
        <v>42</v>
      </c>
      <c r="BL6" s="15"/>
      <c r="BM6" s="15"/>
      <c r="BN6" s="15"/>
      <c r="BO6" s="15"/>
      <c r="BP6" s="15"/>
      <c r="BQ6" s="15"/>
      <c r="BR6" s="15"/>
      <c r="BS6" s="15"/>
      <c r="BT6" s="15"/>
      <c r="BU6" s="15"/>
      <c r="BV6" s="15"/>
      <c r="BW6" s="15"/>
      <c r="BX6" s="15"/>
      <c r="BY6" s="15"/>
    </row>
    <row r="7" spans="1:829" ht="39.75" x14ac:dyDescent="0.25">
      <c r="A7" s="70" t="s">
        <v>67</v>
      </c>
      <c r="B7" s="3"/>
      <c r="C7" s="8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37" t="s">
        <v>41</v>
      </c>
      <c r="BG7" s="15"/>
      <c r="BH7" s="15" t="s">
        <v>39</v>
      </c>
      <c r="BI7" s="15"/>
      <c r="BJ7" s="15"/>
      <c r="BK7" s="15" t="s">
        <v>44</v>
      </c>
      <c r="BL7" s="15"/>
      <c r="BM7" s="15"/>
      <c r="BN7" s="15"/>
      <c r="BO7" s="15"/>
      <c r="BP7" s="15"/>
      <c r="BQ7" s="15"/>
      <c r="BR7" s="15"/>
      <c r="BS7" s="15"/>
      <c r="BT7" s="15"/>
      <c r="BU7" s="15"/>
      <c r="BV7" s="15"/>
      <c r="BW7" s="15"/>
      <c r="BX7" s="15"/>
      <c r="BY7" s="15"/>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row>
    <row r="8" spans="1:829" ht="27" x14ac:dyDescent="0.25">
      <c r="A8" s="70" t="s">
        <v>59</v>
      </c>
      <c r="B8" s="4"/>
      <c r="C8" s="8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37" t="s">
        <v>48</v>
      </c>
      <c r="BG8" s="15"/>
      <c r="BH8" s="15"/>
      <c r="BI8" s="15"/>
      <c r="BJ8" s="15"/>
      <c r="BK8" s="15" t="s">
        <v>43</v>
      </c>
      <c r="BL8" s="15"/>
      <c r="BM8" s="15"/>
      <c r="BN8" s="15"/>
      <c r="BO8" s="15"/>
      <c r="BP8" s="15"/>
      <c r="BQ8" s="15"/>
      <c r="BR8" s="15"/>
      <c r="BS8" s="15"/>
      <c r="BT8" s="15"/>
      <c r="BU8" s="15"/>
      <c r="BV8" s="15"/>
      <c r="BW8" s="15"/>
      <c r="BX8" s="15"/>
      <c r="BY8" s="15"/>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row>
    <row r="9" spans="1:829" s="1" customFormat="1" ht="27" x14ac:dyDescent="0.25">
      <c r="A9" s="49" t="s">
        <v>30</v>
      </c>
      <c r="B9" s="129"/>
      <c r="C9" s="80"/>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37" t="s">
        <v>45</v>
      </c>
      <c r="BG9" s="15"/>
      <c r="BH9" s="15"/>
      <c r="BI9" s="15"/>
      <c r="BJ9" s="15"/>
      <c r="BK9" s="15"/>
      <c r="BL9" s="15"/>
      <c r="BM9" s="15"/>
      <c r="BN9" s="15"/>
      <c r="BO9" s="15"/>
      <c r="BP9" s="15"/>
      <c r="BQ9" s="15"/>
      <c r="BR9" s="15"/>
      <c r="BS9" s="15"/>
      <c r="BT9" s="15"/>
      <c r="BU9" s="15"/>
      <c r="BV9" s="15"/>
      <c r="BW9" s="15"/>
      <c r="BX9" s="15"/>
      <c r="BY9" s="15"/>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row>
    <row r="10" spans="1:829" ht="21" customHeight="1" x14ac:dyDescent="0.25">
      <c r="A10" s="10" t="s">
        <v>29</v>
      </c>
      <c r="B10" s="130"/>
      <c r="C10" s="8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37" t="str">
        <f>IF(BG10+BH10+BI10+BJ10&gt;=1,"電郵 By Email (只適用於往內地貨物 For Transhipment Cargo to the Mainland only)","")</f>
        <v/>
      </c>
      <c r="BG10" s="15">
        <f>COUNTIF(B22,"*CHINA*")</f>
        <v>0</v>
      </c>
      <c r="BH10" s="15">
        <f>COUNTIF(B22,"*China*")</f>
        <v>0</v>
      </c>
      <c r="BI10" s="15">
        <f>COUNTIF(B22,"*中国*")</f>
        <v>0</v>
      </c>
      <c r="BJ10" s="15">
        <f>COUNTIF(B22,"*中國*")</f>
        <v>0</v>
      </c>
      <c r="BK10" s="15"/>
      <c r="BL10" s="15"/>
      <c r="BM10" s="15"/>
      <c r="BN10" s="15"/>
      <c r="BO10" s="15"/>
      <c r="BP10" s="15"/>
      <c r="BQ10" s="15"/>
      <c r="BR10" s="15"/>
      <c r="BS10" s="15"/>
      <c r="BT10" s="15"/>
      <c r="BU10" s="15"/>
      <c r="BV10" s="15"/>
      <c r="BW10" s="15"/>
      <c r="BX10" s="15"/>
      <c r="BY10" s="15"/>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row>
    <row r="11" spans="1:829" ht="21" customHeight="1" x14ac:dyDescent="0.25">
      <c r="A11" s="10" t="s">
        <v>14</v>
      </c>
      <c r="B11" s="128"/>
      <c r="C11" s="8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5"/>
      <c r="BG11" s="15"/>
      <c r="BH11" s="15"/>
      <c r="BI11" s="15"/>
      <c r="BJ11" s="15"/>
      <c r="BK11" s="15"/>
      <c r="BL11" s="15"/>
      <c r="BM11" s="15"/>
      <c r="BN11" s="15"/>
      <c r="BO11" s="15"/>
      <c r="BP11" s="15"/>
      <c r="BQ11" s="15"/>
      <c r="BR11" s="15"/>
      <c r="BS11" s="15"/>
      <c r="BT11" s="15"/>
      <c r="BU11" s="15"/>
      <c r="BV11" s="15"/>
      <c r="BW11" s="15"/>
      <c r="BX11" s="15"/>
      <c r="BY11" s="15"/>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row>
    <row r="12" spans="1:829" ht="14.45" customHeight="1" x14ac:dyDescent="0.25">
      <c r="A12" s="66" t="s">
        <v>54</v>
      </c>
      <c r="B12" s="55"/>
      <c r="C12" s="8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46" t="s">
        <v>39</v>
      </c>
      <c r="BG12" s="15" t="s">
        <v>38</v>
      </c>
      <c r="BH12" s="15"/>
      <c r="BI12" s="15"/>
      <c r="BJ12" s="15"/>
      <c r="BK12" s="15"/>
      <c r="BL12" s="15"/>
      <c r="BM12" s="15"/>
      <c r="BN12" s="15"/>
      <c r="BO12" s="15"/>
      <c r="BP12" s="15"/>
      <c r="BQ12" s="15"/>
      <c r="BR12" s="15"/>
      <c r="BS12" s="15"/>
      <c r="BT12" s="15"/>
      <c r="BU12" s="15"/>
      <c r="BV12" s="15"/>
      <c r="BW12" s="15"/>
      <c r="BX12" s="15"/>
      <c r="BY12" s="15"/>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row>
    <row r="13" spans="1:829" ht="21" customHeight="1" x14ac:dyDescent="0.25">
      <c r="A13" s="11" t="s">
        <v>15</v>
      </c>
      <c r="B13" s="3"/>
      <c r="C13" s="81" t="s">
        <v>49</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0"/>
      <c r="AD13" s="20"/>
      <c r="AE13" s="20"/>
      <c r="AF13" s="20"/>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44" t="s">
        <v>46</v>
      </c>
      <c r="BG13" s="15" t="s">
        <v>47</v>
      </c>
      <c r="BH13" s="15"/>
      <c r="BI13" s="15"/>
      <c r="BJ13" s="15"/>
      <c r="BK13" s="15"/>
      <c r="BL13" s="15"/>
      <c r="BM13" s="15"/>
      <c r="BN13" s="15"/>
      <c r="BO13" s="15"/>
      <c r="BP13" s="15"/>
      <c r="BQ13" s="15"/>
      <c r="BR13" s="15"/>
      <c r="BS13" s="15"/>
      <c r="BT13" s="15"/>
      <c r="BU13" s="15"/>
      <c r="BV13" s="15"/>
      <c r="BW13" s="15"/>
      <c r="BX13" s="15"/>
      <c r="BY13" s="15"/>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row>
    <row r="14" spans="1:829" ht="21" customHeight="1" x14ac:dyDescent="0.25">
      <c r="A14" s="11" t="s">
        <v>1</v>
      </c>
      <c r="B14" s="3"/>
      <c r="C14" s="8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0"/>
      <c r="AD14" s="20"/>
      <c r="AE14" s="20"/>
      <c r="AF14" s="20"/>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45" t="s">
        <v>37</v>
      </c>
      <c r="BG14" s="15"/>
      <c r="BH14" s="15"/>
      <c r="BI14" s="15"/>
      <c r="BJ14" s="15"/>
      <c r="BK14" s="15"/>
      <c r="BL14" s="15"/>
      <c r="BM14" s="15"/>
      <c r="BN14" s="15"/>
      <c r="BO14" s="15"/>
      <c r="BP14" s="15"/>
      <c r="BQ14" s="15"/>
      <c r="BR14" s="15"/>
      <c r="BS14" s="15"/>
      <c r="BT14" s="15"/>
      <c r="BU14" s="15"/>
      <c r="BV14" s="15"/>
      <c r="BW14" s="15"/>
      <c r="BX14" s="15"/>
      <c r="BY14" s="15"/>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row>
    <row r="15" spans="1:829" ht="21" customHeight="1" x14ac:dyDescent="0.25">
      <c r="A15" s="11" t="s">
        <v>16</v>
      </c>
      <c r="B15" s="128"/>
      <c r="C15" s="8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c r="BG15" s="15"/>
      <c r="BH15" s="15"/>
      <c r="BI15" s="15"/>
      <c r="BJ15" s="15"/>
      <c r="BK15" s="15"/>
      <c r="BL15" s="15"/>
      <c r="BM15" s="15"/>
      <c r="BN15" s="15"/>
      <c r="BO15" s="15"/>
      <c r="BP15" s="15"/>
      <c r="BQ15" s="15"/>
      <c r="BR15" s="15"/>
      <c r="BS15" s="15"/>
      <c r="BT15" s="15"/>
      <c r="BU15" s="15"/>
      <c r="BV15" s="15"/>
      <c r="BW15" s="15"/>
      <c r="BX15" s="15"/>
      <c r="BY15" s="15"/>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row>
    <row r="16" spans="1:829" ht="21" customHeight="1" x14ac:dyDescent="0.25">
      <c r="A16" s="11" t="s">
        <v>2</v>
      </c>
      <c r="B16" s="128"/>
      <c r="C16" s="82" t="str">
        <f>CONCATENATE('申請表格 Application Form'!$B$15,", ",'申請表格 Application Form'!$B$16)</f>
        <v xml:space="preserve">, </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c r="BG16" s="15"/>
      <c r="BH16" s="15"/>
      <c r="BI16" s="15"/>
      <c r="BJ16" s="15"/>
      <c r="BK16" s="15"/>
      <c r="BL16" s="15"/>
      <c r="BM16" s="15"/>
      <c r="BN16" s="15"/>
      <c r="BO16" s="15"/>
      <c r="BP16" s="15"/>
      <c r="BQ16" s="15"/>
      <c r="BR16" s="15"/>
      <c r="BS16" s="15"/>
      <c r="BT16" s="15"/>
      <c r="BU16" s="15"/>
      <c r="BV16" s="15"/>
      <c r="BW16" s="15"/>
      <c r="BX16" s="15"/>
      <c r="BY16" s="15"/>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row>
    <row r="17" spans="1:829" ht="21" customHeight="1" x14ac:dyDescent="0.25">
      <c r="A17" s="11" t="s">
        <v>3</v>
      </c>
      <c r="B17" s="3"/>
      <c r="C17" s="8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t="s">
        <v>35</v>
      </c>
      <c r="BG17" s="74" t="s">
        <v>72</v>
      </c>
      <c r="BH17" s="15"/>
      <c r="BI17" s="15"/>
      <c r="BJ17" s="15"/>
      <c r="BK17" s="15"/>
      <c r="BL17" s="15"/>
      <c r="BM17" s="15"/>
      <c r="BN17" s="15"/>
      <c r="BO17" s="15"/>
      <c r="BP17" s="15"/>
      <c r="BQ17" s="15"/>
      <c r="BR17" s="15"/>
      <c r="BS17" s="15"/>
      <c r="BT17" s="15"/>
      <c r="BU17" s="15"/>
      <c r="BV17" s="15"/>
      <c r="BW17" s="15"/>
      <c r="BX17" s="15"/>
      <c r="BY17" s="15"/>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row>
    <row r="18" spans="1:829" ht="21" customHeight="1" x14ac:dyDescent="0.25">
      <c r="A18" s="11" t="s">
        <v>17</v>
      </c>
      <c r="B18" s="128"/>
      <c r="C18" s="8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t="s">
        <v>36</v>
      </c>
      <c r="BG18" s="74" t="s">
        <v>73</v>
      </c>
      <c r="BH18" s="15"/>
      <c r="BI18" s="15"/>
      <c r="BJ18" s="15"/>
      <c r="BK18" s="15"/>
      <c r="BL18" s="15"/>
      <c r="BM18" s="15"/>
      <c r="BN18" s="15"/>
      <c r="BO18" s="15"/>
      <c r="BP18" s="15"/>
      <c r="BQ18" s="15"/>
      <c r="BR18" s="15"/>
      <c r="BS18" s="15"/>
      <c r="BT18" s="15"/>
      <c r="BU18" s="15"/>
      <c r="BV18" s="15"/>
      <c r="BW18" s="15"/>
      <c r="BX18" s="15"/>
      <c r="BY18" s="15"/>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row>
    <row r="19" spans="1:829" ht="21" customHeight="1" x14ac:dyDescent="0.25">
      <c r="A19" s="10" t="s">
        <v>18</v>
      </c>
      <c r="B19" s="78"/>
      <c r="C19" s="8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5"/>
      <c r="BG19" s="15"/>
      <c r="BH19" s="15"/>
      <c r="BI19" s="15"/>
      <c r="BJ19" s="15"/>
      <c r="BK19" s="15"/>
      <c r="BL19" s="15"/>
      <c r="BM19" s="15"/>
      <c r="BN19" s="15"/>
      <c r="BO19" s="15"/>
      <c r="BP19" s="15"/>
      <c r="BQ19" s="15"/>
      <c r="BR19" s="15"/>
      <c r="BS19" s="15"/>
      <c r="BT19" s="15"/>
      <c r="BU19" s="15"/>
      <c r="BV19" s="15"/>
      <c r="BW19" s="15"/>
      <c r="BX19" s="15"/>
      <c r="BY19" s="15"/>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row>
    <row r="20" spans="1:829" ht="21" customHeight="1" x14ac:dyDescent="0.25">
      <c r="A20" s="10" t="s">
        <v>4</v>
      </c>
      <c r="B20" s="78"/>
      <c r="C20" s="8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t="s">
        <v>32</v>
      </c>
      <c r="BG20" s="15">
        <v>4</v>
      </c>
      <c r="BH20" s="15"/>
      <c r="BI20" s="15"/>
      <c r="BJ20" s="15"/>
      <c r="BK20" s="15"/>
      <c r="BL20" s="15"/>
      <c r="BM20" s="15"/>
      <c r="BN20" s="15"/>
      <c r="BO20" s="15"/>
      <c r="BP20" s="15"/>
      <c r="BQ20" s="15"/>
      <c r="BR20" s="15"/>
      <c r="BS20" s="15"/>
      <c r="BT20" s="15"/>
      <c r="BU20" s="15"/>
      <c r="BV20" s="15"/>
      <c r="BW20" s="15"/>
      <c r="BX20" s="15"/>
      <c r="BY20" s="15"/>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row>
    <row r="21" spans="1:829" s="1" customFormat="1" x14ac:dyDescent="0.25">
      <c r="A21" s="47" t="s">
        <v>5</v>
      </c>
      <c r="B21" s="57"/>
      <c r="C21" s="80"/>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t="s">
        <v>33</v>
      </c>
      <c r="BG21" s="15">
        <v>3</v>
      </c>
      <c r="BH21" s="15"/>
      <c r="BI21" s="15"/>
      <c r="BJ21" s="15"/>
      <c r="BK21" s="15"/>
      <c r="BL21" s="15"/>
      <c r="BM21" s="15"/>
      <c r="BN21" s="15"/>
      <c r="BO21" s="15"/>
      <c r="BP21" s="15"/>
      <c r="BQ21" s="15"/>
      <c r="BR21" s="15"/>
      <c r="BS21" s="15"/>
      <c r="BT21" s="15"/>
      <c r="BU21" s="15"/>
      <c r="BV21" s="15"/>
      <c r="BW21" s="15"/>
      <c r="BX21" s="15"/>
      <c r="BY21" s="15"/>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c r="YM21" s="17"/>
      <c r="YN21" s="17"/>
      <c r="YO21" s="17"/>
      <c r="YP21" s="17"/>
      <c r="YQ21" s="17"/>
      <c r="YR21" s="17"/>
      <c r="YS21" s="17"/>
      <c r="YT21" s="17"/>
      <c r="YU21" s="17"/>
      <c r="YV21" s="17"/>
      <c r="YW21" s="17"/>
      <c r="YX21" s="17"/>
      <c r="YY21" s="17"/>
      <c r="YZ21" s="17"/>
      <c r="ZA21" s="17"/>
      <c r="ZB21" s="17"/>
      <c r="ZC21" s="17"/>
      <c r="ZD21" s="17"/>
      <c r="ZE21" s="17"/>
      <c r="ZF21" s="17"/>
      <c r="ZG21" s="17"/>
      <c r="ZH21" s="17"/>
      <c r="ZI21" s="17"/>
      <c r="ZJ21" s="17"/>
      <c r="ZK21" s="17"/>
      <c r="ZL21" s="17"/>
      <c r="ZM21" s="17"/>
      <c r="ZN21" s="17"/>
      <c r="ZO21" s="17"/>
      <c r="ZP21" s="17"/>
      <c r="ZQ21" s="17"/>
      <c r="ZR21" s="17"/>
      <c r="ZS21" s="17"/>
      <c r="ZT21" s="17"/>
      <c r="ZU21" s="17"/>
      <c r="ZV21" s="17"/>
      <c r="ZW21" s="17"/>
      <c r="ZX21" s="17"/>
      <c r="ZY21" s="17"/>
      <c r="ZZ21" s="17"/>
      <c r="AAA21" s="17"/>
      <c r="AAB21" s="17"/>
      <c r="AAC21" s="17"/>
      <c r="AAD21" s="17"/>
      <c r="AAE21" s="17"/>
      <c r="AAF21" s="17"/>
      <c r="AAG21" s="17"/>
      <c r="AAH21" s="17"/>
      <c r="AAI21" s="17"/>
      <c r="AAJ21" s="17"/>
      <c r="AAK21" s="17"/>
      <c r="AAL21" s="17"/>
      <c r="AAM21" s="17"/>
      <c r="AAN21" s="17"/>
      <c r="AAO21" s="17"/>
      <c r="AAP21" s="17"/>
      <c r="AAQ21" s="17"/>
      <c r="AAR21" s="17"/>
      <c r="AAS21" s="17"/>
      <c r="AAT21" s="17"/>
      <c r="AAU21" s="17"/>
      <c r="AAV21" s="17"/>
      <c r="AAW21" s="17"/>
      <c r="AAX21" s="17"/>
      <c r="AAY21" s="17"/>
      <c r="AAZ21" s="17"/>
      <c r="ABA21" s="17"/>
      <c r="ABB21" s="17"/>
      <c r="ABC21" s="17"/>
      <c r="ABD21" s="17"/>
      <c r="ABE21" s="17"/>
      <c r="ABF21" s="17"/>
      <c r="ABG21" s="17"/>
      <c r="ABH21" s="17"/>
      <c r="ABI21" s="17"/>
      <c r="ABJ21" s="17"/>
      <c r="ABK21" s="17"/>
      <c r="ABL21" s="17"/>
      <c r="ABM21" s="17"/>
      <c r="ABN21" s="17"/>
      <c r="ABO21" s="17"/>
      <c r="ABP21" s="17"/>
      <c r="ABQ21" s="17"/>
      <c r="ABR21" s="17"/>
      <c r="ABS21" s="17"/>
      <c r="ABT21" s="17"/>
      <c r="ABU21" s="17"/>
      <c r="ABV21" s="17"/>
      <c r="ABW21" s="17"/>
      <c r="ABX21" s="17"/>
      <c r="ABY21" s="17"/>
      <c r="ABZ21" s="17"/>
      <c r="ACA21" s="17"/>
      <c r="ACB21" s="17"/>
      <c r="ACC21" s="17"/>
      <c r="ACD21" s="17"/>
      <c r="ACE21" s="17"/>
      <c r="ACF21" s="17"/>
      <c r="ACG21" s="17"/>
      <c r="ACH21" s="17"/>
      <c r="ACI21" s="17"/>
      <c r="ACJ21" s="17"/>
      <c r="ACK21" s="17"/>
      <c r="ACL21" s="17"/>
      <c r="ACM21" s="17"/>
      <c r="ACN21" s="17"/>
      <c r="ACO21" s="17"/>
      <c r="ACP21" s="17"/>
      <c r="ACQ21" s="17"/>
      <c r="ACR21" s="17"/>
      <c r="ACS21" s="17"/>
      <c r="ACT21" s="17"/>
      <c r="ACU21" s="17"/>
      <c r="ACV21" s="17"/>
      <c r="ACW21" s="17"/>
      <c r="ACX21" s="17"/>
      <c r="ACY21" s="17"/>
      <c r="ACZ21" s="17"/>
      <c r="ADA21" s="17"/>
      <c r="ADB21" s="17"/>
      <c r="ADC21" s="17"/>
      <c r="ADD21" s="17"/>
      <c r="ADE21" s="17"/>
      <c r="ADF21" s="17"/>
      <c r="ADG21" s="17"/>
      <c r="ADH21" s="17"/>
      <c r="ADI21" s="17"/>
      <c r="ADJ21" s="17"/>
      <c r="ADK21" s="17"/>
      <c r="ADL21" s="17"/>
      <c r="ADM21" s="17"/>
      <c r="ADN21" s="17"/>
      <c r="ADO21" s="17"/>
      <c r="ADP21" s="17"/>
      <c r="ADQ21" s="17"/>
      <c r="ADR21" s="17"/>
      <c r="ADS21" s="17"/>
      <c r="ADT21" s="17"/>
      <c r="ADU21" s="17"/>
      <c r="ADV21" s="17"/>
      <c r="ADW21" s="17"/>
      <c r="ADX21" s="17"/>
      <c r="ADY21" s="17"/>
      <c r="ADZ21" s="17"/>
      <c r="AEA21" s="17"/>
      <c r="AEB21" s="17"/>
      <c r="AEC21" s="17"/>
      <c r="AED21" s="17"/>
      <c r="AEE21" s="17"/>
      <c r="AEF21" s="17"/>
      <c r="AEG21" s="17"/>
      <c r="AEH21" s="17"/>
      <c r="AEI21" s="17"/>
      <c r="AEJ21" s="17"/>
      <c r="AEK21" s="17"/>
      <c r="AEL21" s="17"/>
      <c r="AEM21" s="17"/>
      <c r="AEN21" s="17"/>
      <c r="AEO21" s="17"/>
      <c r="AEP21" s="17"/>
      <c r="AEQ21" s="17"/>
      <c r="AER21" s="17"/>
      <c r="AES21" s="17"/>
      <c r="AET21" s="17"/>
      <c r="AEU21" s="17"/>
      <c r="AEV21" s="17"/>
      <c r="AEW21" s="17"/>
    </row>
    <row r="22" spans="1:829" ht="20.100000000000001" customHeight="1" x14ac:dyDescent="0.25">
      <c r="A22" s="10" t="s">
        <v>19</v>
      </c>
      <c r="B22" s="130"/>
      <c r="C22" s="82" t="s">
        <v>49</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0"/>
      <c r="AD22" s="20"/>
      <c r="AE22" s="20"/>
      <c r="AF22" s="20"/>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t="s">
        <v>34</v>
      </c>
      <c r="BG22" s="15">
        <v>1</v>
      </c>
      <c r="BH22" s="15"/>
      <c r="BI22" s="15"/>
      <c r="BJ22" s="15"/>
      <c r="BK22" s="15"/>
      <c r="BL22" s="15"/>
      <c r="BM22" s="15"/>
      <c r="BN22" s="15"/>
      <c r="BO22" s="15"/>
      <c r="BP22" s="15"/>
      <c r="BQ22" s="15"/>
      <c r="BR22" s="15"/>
      <c r="BS22" s="15"/>
      <c r="BT22" s="15"/>
      <c r="BU22" s="15"/>
      <c r="BV22" s="15"/>
      <c r="BW22" s="15"/>
      <c r="BX22" s="15"/>
      <c r="BY22" s="15"/>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c r="YM22" s="17"/>
      <c r="YN22" s="17"/>
      <c r="YO22" s="17"/>
      <c r="YP22" s="17"/>
      <c r="YQ22" s="17"/>
      <c r="YR22" s="17"/>
      <c r="YS22" s="17"/>
      <c r="YT22" s="17"/>
      <c r="YU22" s="17"/>
      <c r="YV22" s="17"/>
      <c r="YW22" s="17"/>
      <c r="YX22" s="17"/>
      <c r="YY22" s="17"/>
      <c r="YZ22" s="17"/>
      <c r="ZA22" s="17"/>
      <c r="ZB22" s="17"/>
      <c r="ZC22" s="17"/>
      <c r="ZD22" s="17"/>
      <c r="ZE22" s="17"/>
      <c r="ZF22" s="17"/>
      <c r="ZG22" s="17"/>
      <c r="ZH22" s="17"/>
      <c r="ZI22" s="17"/>
      <c r="ZJ22" s="17"/>
      <c r="ZK22" s="17"/>
      <c r="ZL22" s="17"/>
      <c r="ZM22" s="17"/>
      <c r="ZN22" s="17"/>
      <c r="ZO22" s="17"/>
      <c r="ZP22" s="17"/>
      <c r="ZQ22" s="17"/>
      <c r="ZR22" s="17"/>
      <c r="ZS22" s="17"/>
      <c r="ZT22" s="17"/>
      <c r="ZU22" s="17"/>
      <c r="ZV22" s="17"/>
      <c r="ZW22" s="17"/>
      <c r="ZX22" s="17"/>
      <c r="ZY22" s="17"/>
      <c r="ZZ22" s="17"/>
      <c r="AAA22" s="17"/>
      <c r="AAB22" s="17"/>
      <c r="AAC22" s="17"/>
      <c r="AAD22" s="17"/>
      <c r="AAE22" s="17"/>
      <c r="AAF22" s="17"/>
      <c r="AAG22" s="17"/>
      <c r="AAH22" s="17"/>
      <c r="AAI22" s="17"/>
      <c r="AAJ22" s="17"/>
      <c r="AAK22" s="17"/>
      <c r="AAL22" s="17"/>
      <c r="AAM22" s="17"/>
      <c r="AAN22" s="17"/>
      <c r="AAO22" s="17"/>
      <c r="AAP22" s="17"/>
      <c r="AAQ22" s="17"/>
      <c r="AAR22" s="17"/>
      <c r="AAS22" s="17"/>
      <c r="AAT22" s="17"/>
      <c r="AAU22" s="17"/>
      <c r="AAV22" s="17"/>
      <c r="AAW22" s="17"/>
      <c r="AAX22" s="17"/>
      <c r="AAY22" s="17"/>
      <c r="AAZ22" s="17"/>
      <c r="ABA22" s="17"/>
      <c r="ABB22" s="17"/>
      <c r="ABC22" s="17"/>
      <c r="ABD22" s="17"/>
      <c r="ABE22" s="17"/>
      <c r="ABF22" s="17"/>
      <c r="ABG22" s="17"/>
      <c r="ABH22" s="17"/>
      <c r="ABI22" s="17"/>
      <c r="ABJ22" s="17"/>
      <c r="ABK22" s="17"/>
      <c r="ABL22" s="17"/>
      <c r="ABM22" s="17"/>
      <c r="ABN22" s="17"/>
      <c r="ABO22" s="17"/>
      <c r="ABP22" s="17"/>
      <c r="ABQ22" s="17"/>
      <c r="ABR22" s="17"/>
      <c r="ABS22" s="17"/>
      <c r="ABT22" s="17"/>
      <c r="ABU22" s="17"/>
      <c r="ABV22" s="17"/>
      <c r="ABW22" s="17"/>
      <c r="ABX22" s="17"/>
      <c r="ABY22" s="17"/>
      <c r="ABZ22" s="17"/>
      <c r="ACA22" s="17"/>
      <c r="ACB22" s="17"/>
      <c r="ACC22" s="17"/>
      <c r="ACD22" s="17"/>
      <c r="ACE22" s="17"/>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row>
    <row r="23" spans="1:829" ht="20.100000000000001" customHeight="1" x14ac:dyDescent="0.25">
      <c r="A23" s="73" t="s">
        <v>64</v>
      </c>
      <c r="B23" s="130"/>
      <c r="C23" s="8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0"/>
      <c r="AD23" s="20"/>
      <c r="AE23" s="20"/>
      <c r="AF23" s="20"/>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c r="BG23" s="15"/>
      <c r="BH23" s="15"/>
      <c r="BI23" s="15"/>
      <c r="BJ23" s="15"/>
      <c r="BK23" s="15"/>
      <c r="BL23" s="15"/>
      <c r="BM23" s="15"/>
      <c r="BN23" s="15"/>
      <c r="BO23" s="15"/>
      <c r="BP23" s="15"/>
      <c r="BQ23" s="15"/>
      <c r="BR23" s="15"/>
      <c r="BS23" s="15"/>
      <c r="BT23" s="15"/>
      <c r="BU23" s="15"/>
      <c r="BV23" s="15"/>
      <c r="BW23" s="15"/>
      <c r="BX23" s="15"/>
      <c r="BY23" s="15"/>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row>
    <row r="24" spans="1:829" ht="20.100000000000001" customHeight="1" x14ac:dyDescent="0.25">
      <c r="A24" s="10" t="s">
        <v>66</v>
      </c>
      <c r="B24" s="130"/>
      <c r="C24" s="82" t="s">
        <v>50</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0"/>
      <c r="AD24" s="20"/>
      <c r="AE24" s="20"/>
      <c r="AF24" s="20"/>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5"/>
      <c r="BG24" s="15"/>
      <c r="BH24" s="15"/>
      <c r="BI24" s="15"/>
      <c r="BJ24" s="15"/>
      <c r="BK24" s="15"/>
      <c r="BL24" s="15"/>
      <c r="BM24" s="15"/>
      <c r="BN24" s="15"/>
      <c r="BO24" s="15"/>
      <c r="BP24" s="15"/>
      <c r="BQ24" s="15"/>
      <c r="BR24" s="15"/>
      <c r="BS24" s="15"/>
      <c r="BT24" s="15"/>
      <c r="BU24" s="15"/>
      <c r="BV24" s="15"/>
      <c r="BW24" s="15"/>
      <c r="BX24" s="15"/>
      <c r="BY24" s="15"/>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row>
    <row r="25" spans="1:829" ht="20.100000000000001" customHeight="1" x14ac:dyDescent="0.25">
      <c r="A25" s="73" t="s">
        <v>65</v>
      </c>
      <c r="B25" s="130"/>
      <c r="C25" s="8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0"/>
      <c r="AD25" s="20"/>
      <c r="AE25" s="20"/>
      <c r="AF25" s="20"/>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5"/>
      <c r="BG25" s="15"/>
      <c r="BH25" s="15"/>
      <c r="BI25" s="15"/>
      <c r="BJ25" s="15"/>
      <c r="BK25" s="15"/>
      <c r="BL25" s="15"/>
      <c r="BM25" s="15"/>
      <c r="BN25" s="15"/>
      <c r="BO25" s="15"/>
      <c r="BP25" s="15"/>
      <c r="BQ25" s="15"/>
      <c r="BR25" s="15"/>
      <c r="BS25" s="15"/>
      <c r="BT25" s="15"/>
      <c r="BU25" s="15"/>
      <c r="BV25" s="15"/>
      <c r="BW25" s="15"/>
      <c r="BX25" s="15"/>
      <c r="BY25" s="15"/>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row>
    <row r="26" spans="1:829" ht="27.95" customHeight="1" x14ac:dyDescent="0.25">
      <c r="A26" s="11" t="s">
        <v>62</v>
      </c>
      <c r="B26" s="6"/>
      <c r="C26" s="81" t="e">
        <f>VLOOKUP(B26,BF20:BG22,2,2)</f>
        <v>#N/A</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0"/>
      <c r="AD26" s="23"/>
      <c r="AE26" s="23"/>
      <c r="AF26" s="23"/>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5"/>
      <c r="BG26" s="15"/>
      <c r="BH26" s="15"/>
      <c r="BI26" s="15"/>
      <c r="BJ26" s="15"/>
      <c r="BK26" s="15"/>
      <c r="BL26" s="15"/>
      <c r="BM26" s="15"/>
      <c r="BN26" s="15"/>
      <c r="BO26" s="15"/>
      <c r="BP26" s="15"/>
      <c r="BQ26" s="15"/>
      <c r="BR26" s="15"/>
      <c r="BS26" s="15"/>
      <c r="BT26" s="15"/>
      <c r="BU26" s="15"/>
      <c r="BV26" s="15"/>
      <c r="BW26" s="15"/>
      <c r="BX26" s="15"/>
      <c r="BY26" s="15"/>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row>
    <row r="27" spans="1:829" ht="27.95" customHeight="1" x14ac:dyDescent="0.25">
      <c r="A27" s="11" t="s">
        <v>68</v>
      </c>
      <c r="B27" s="131"/>
      <c r="C27" s="8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3"/>
      <c r="AE27" s="23"/>
      <c r="AF27" s="23"/>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5"/>
      <c r="BG27" s="15"/>
      <c r="BH27" s="15"/>
      <c r="BI27" s="15"/>
      <c r="BJ27" s="15"/>
      <c r="BK27" s="15"/>
      <c r="BL27" s="15"/>
      <c r="BM27" s="15"/>
      <c r="BN27" s="15"/>
      <c r="BO27" s="15"/>
      <c r="BP27" s="15"/>
      <c r="BQ27" s="15"/>
      <c r="BR27" s="15"/>
      <c r="BS27" s="15"/>
      <c r="BT27" s="15"/>
      <c r="BU27" s="15"/>
      <c r="BV27" s="15"/>
      <c r="BW27" s="15"/>
      <c r="BX27" s="15"/>
      <c r="BY27" s="15"/>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row>
    <row r="28" spans="1:829" ht="27.95" customHeight="1" x14ac:dyDescent="0.25">
      <c r="A28" s="11" t="s">
        <v>63</v>
      </c>
      <c r="B28" s="6"/>
      <c r="C28" s="81" t="e">
        <f>VLOOKUP(B28,BF20:BG22,2,2)</f>
        <v>#N/A</v>
      </c>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0"/>
      <c r="AD28" s="23"/>
      <c r="AE28" s="23"/>
      <c r="AF28" s="23"/>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5"/>
      <c r="BG28" s="15"/>
      <c r="BH28" s="15"/>
      <c r="BI28" s="15"/>
      <c r="BJ28" s="15"/>
      <c r="BK28" s="15"/>
      <c r="BL28" s="15"/>
      <c r="BM28" s="15"/>
      <c r="BN28" s="15"/>
      <c r="BO28" s="15"/>
      <c r="BP28" s="15"/>
      <c r="BQ28" s="15"/>
      <c r="BR28" s="15"/>
      <c r="BS28" s="15"/>
      <c r="BT28" s="15"/>
      <c r="BU28" s="15"/>
      <c r="BV28" s="15"/>
      <c r="BW28" s="15"/>
      <c r="BX28" s="15"/>
      <c r="BY28" s="15"/>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row>
    <row r="29" spans="1:829" ht="27.95" customHeight="1" x14ac:dyDescent="0.25">
      <c r="A29" s="11" t="s">
        <v>69</v>
      </c>
      <c r="B29" s="132"/>
      <c r="C29" s="8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3"/>
      <c r="AE29" s="23"/>
      <c r="AF29" s="23"/>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5"/>
      <c r="BG29" s="15"/>
      <c r="BH29" s="15"/>
      <c r="BI29" s="15"/>
      <c r="BJ29" s="15"/>
      <c r="BK29" s="15"/>
      <c r="BL29" s="15"/>
      <c r="BM29" s="15"/>
      <c r="BN29" s="15"/>
      <c r="BO29" s="15"/>
      <c r="BP29" s="15"/>
      <c r="BQ29" s="15"/>
      <c r="BR29" s="15"/>
      <c r="BS29" s="15"/>
      <c r="BT29" s="15"/>
      <c r="BU29" s="15"/>
      <c r="BV29" s="15"/>
      <c r="BW29" s="15"/>
      <c r="BX29" s="15"/>
      <c r="BY29" s="15"/>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row>
    <row r="30" spans="1:829" ht="27.95" customHeight="1" x14ac:dyDescent="0.25">
      <c r="A30" s="11" t="s">
        <v>20</v>
      </c>
      <c r="B30" s="6"/>
      <c r="C30" s="8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3"/>
      <c r="AE30" s="23"/>
      <c r="AF30" s="23"/>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5"/>
      <c r="BG30" s="15"/>
      <c r="BH30" s="15"/>
      <c r="BI30" s="15"/>
      <c r="BJ30" s="15"/>
      <c r="BK30" s="15"/>
      <c r="BL30" s="15"/>
      <c r="BM30" s="15"/>
      <c r="BN30" s="15"/>
      <c r="BO30" s="15"/>
      <c r="BP30" s="15"/>
      <c r="BQ30" s="15"/>
      <c r="BR30" s="15"/>
      <c r="BS30" s="15"/>
      <c r="BT30" s="15"/>
      <c r="BU30" s="15"/>
      <c r="BV30" s="15"/>
      <c r="BW30" s="15"/>
      <c r="BX30" s="15"/>
      <c r="BY30" s="15"/>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row>
    <row r="31" spans="1:829" ht="32.1" customHeight="1" x14ac:dyDescent="0.25">
      <c r="A31" s="70" t="s">
        <v>31</v>
      </c>
      <c r="B31" s="71"/>
      <c r="C31" s="8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3"/>
      <c r="AE31" s="23"/>
      <c r="AF31" s="23"/>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5"/>
      <c r="BG31" s="15"/>
      <c r="BH31" s="15"/>
      <c r="BI31" s="15"/>
      <c r="BJ31" s="15"/>
      <c r="BK31" s="15"/>
      <c r="BL31" s="15"/>
      <c r="BM31" s="15"/>
      <c r="BN31" s="15"/>
      <c r="BO31" s="15"/>
      <c r="BP31" s="15"/>
      <c r="BQ31" s="15"/>
      <c r="BR31" s="15"/>
      <c r="BS31" s="15"/>
      <c r="BT31" s="15"/>
      <c r="BU31" s="15"/>
      <c r="BV31" s="15"/>
      <c r="BW31" s="15"/>
      <c r="BX31" s="15"/>
      <c r="BY31" s="15"/>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c r="PM31" s="17"/>
      <c r="PN31" s="17"/>
      <c r="PO31" s="17"/>
      <c r="PP31" s="17"/>
      <c r="PQ31" s="17"/>
      <c r="PR31" s="17"/>
      <c r="PS31" s="17"/>
      <c r="PT31" s="17"/>
      <c r="PU31" s="17"/>
      <c r="PV31" s="17"/>
      <c r="PW31" s="17"/>
      <c r="PX31" s="17"/>
      <c r="PY31" s="17"/>
      <c r="PZ31" s="17"/>
      <c r="QA31" s="17"/>
      <c r="QB31" s="17"/>
      <c r="QC31" s="17"/>
      <c r="QD31" s="17"/>
      <c r="QE31" s="17"/>
      <c r="QF31" s="17"/>
      <c r="QG31" s="17"/>
      <c r="QH31" s="17"/>
      <c r="QI31" s="17"/>
      <c r="QJ31" s="17"/>
      <c r="QK31" s="17"/>
      <c r="QL31" s="17"/>
      <c r="QM31" s="17"/>
      <c r="QN31" s="17"/>
      <c r="QO31" s="17"/>
      <c r="QP31" s="17"/>
      <c r="QQ31" s="17"/>
      <c r="QR31" s="17"/>
      <c r="QS31" s="17"/>
      <c r="QT31" s="17"/>
      <c r="QU31" s="17"/>
      <c r="QV31" s="17"/>
      <c r="QW31" s="17"/>
      <c r="QX31" s="17"/>
      <c r="QY31" s="17"/>
      <c r="QZ31" s="17"/>
      <c r="RA31" s="17"/>
      <c r="RB31" s="17"/>
      <c r="RC31" s="17"/>
      <c r="RD31" s="17"/>
      <c r="RE31" s="17"/>
      <c r="RF31" s="17"/>
      <c r="RG31" s="17"/>
      <c r="RH31" s="17"/>
      <c r="RI31" s="17"/>
      <c r="RJ31" s="17"/>
      <c r="RK31" s="17"/>
      <c r="RL31" s="17"/>
      <c r="RM31" s="17"/>
      <c r="RN31" s="17"/>
      <c r="RO31" s="17"/>
      <c r="RP31" s="17"/>
      <c r="RQ31" s="17"/>
      <c r="RR31" s="17"/>
      <c r="RS31" s="17"/>
      <c r="RT31" s="17"/>
      <c r="RU31" s="17"/>
      <c r="RV31" s="17"/>
      <c r="RW31" s="17"/>
      <c r="RX31" s="17"/>
      <c r="RY31" s="17"/>
      <c r="RZ31" s="17"/>
      <c r="SA31" s="17"/>
      <c r="SB31" s="17"/>
      <c r="SC31" s="17"/>
      <c r="SD31" s="17"/>
      <c r="SE31" s="17"/>
      <c r="SF31" s="17"/>
      <c r="SG31" s="17"/>
      <c r="SH31" s="17"/>
      <c r="SI31" s="17"/>
      <c r="SJ31" s="17"/>
      <c r="SK31" s="17"/>
      <c r="SL31" s="17"/>
      <c r="SM31" s="17"/>
      <c r="SN31" s="17"/>
      <c r="SO31" s="17"/>
      <c r="SP31" s="17"/>
      <c r="SQ31" s="17"/>
      <c r="SR31" s="17"/>
      <c r="SS31" s="17"/>
      <c r="ST31" s="17"/>
      <c r="SU31" s="17"/>
      <c r="SV31" s="17"/>
      <c r="SW31" s="17"/>
      <c r="SX31" s="17"/>
      <c r="SY31" s="17"/>
      <c r="SZ31" s="17"/>
      <c r="TA31" s="17"/>
      <c r="TB31" s="17"/>
      <c r="TC31" s="17"/>
      <c r="TD31" s="17"/>
      <c r="TE31" s="17"/>
      <c r="TF31" s="17"/>
      <c r="TG31" s="17"/>
      <c r="TH31" s="17"/>
      <c r="TI31" s="17"/>
      <c r="TJ31" s="17"/>
      <c r="TK31" s="17"/>
      <c r="TL31" s="17"/>
      <c r="TM31" s="17"/>
      <c r="TN31" s="17"/>
      <c r="TO31" s="17"/>
      <c r="TP31" s="17"/>
      <c r="TQ31" s="17"/>
      <c r="TR31" s="17"/>
      <c r="TS31" s="17"/>
      <c r="TT31" s="17"/>
      <c r="TU31" s="17"/>
      <c r="TV31" s="17"/>
      <c r="TW31" s="17"/>
      <c r="TX31" s="17"/>
      <c r="TY31" s="17"/>
      <c r="TZ31" s="17"/>
      <c r="UA31" s="17"/>
      <c r="UB31" s="17"/>
      <c r="UC31" s="17"/>
      <c r="UD31" s="17"/>
      <c r="UE31" s="17"/>
      <c r="UF31" s="17"/>
      <c r="UG31" s="17"/>
      <c r="UH31" s="17"/>
      <c r="UI31" s="17"/>
      <c r="UJ31" s="17"/>
      <c r="UK31" s="17"/>
      <c r="UL31" s="17"/>
      <c r="UM31" s="17"/>
      <c r="UN31" s="17"/>
      <c r="UO31" s="17"/>
      <c r="UP31" s="17"/>
      <c r="UQ31" s="17"/>
      <c r="UR31" s="17"/>
      <c r="US31" s="17"/>
      <c r="UT31" s="17"/>
      <c r="UU31" s="17"/>
      <c r="UV31" s="17"/>
      <c r="UW31" s="17"/>
      <c r="UX31" s="17"/>
      <c r="UY31" s="17"/>
      <c r="UZ31" s="17"/>
      <c r="VA31" s="17"/>
      <c r="VB31" s="17"/>
      <c r="VC31" s="17"/>
      <c r="VD31" s="17"/>
      <c r="VE31" s="17"/>
      <c r="VF31" s="17"/>
      <c r="VG31" s="17"/>
      <c r="VH31" s="17"/>
      <c r="VI31" s="17"/>
      <c r="VJ31" s="17"/>
      <c r="VK31" s="17"/>
      <c r="VL31" s="17"/>
      <c r="VM31" s="17"/>
      <c r="VN31" s="17"/>
      <c r="VO31" s="17"/>
      <c r="VP31" s="17"/>
      <c r="VQ31" s="17"/>
      <c r="VR31" s="17"/>
      <c r="VS31" s="17"/>
      <c r="VT31" s="17"/>
      <c r="VU31" s="17"/>
      <c r="VV31" s="17"/>
      <c r="VW31" s="17"/>
      <c r="VX31" s="17"/>
      <c r="VY31" s="17"/>
      <c r="VZ31" s="17"/>
      <c r="WA31" s="17"/>
      <c r="WB31" s="17"/>
      <c r="WC31" s="17"/>
      <c r="WD31" s="17"/>
      <c r="WE31" s="17"/>
      <c r="WF31" s="17"/>
      <c r="WG31" s="17"/>
      <c r="WH31" s="17"/>
      <c r="WI31" s="17"/>
      <c r="WJ31" s="17"/>
      <c r="WK31" s="17"/>
      <c r="WL31" s="17"/>
      <c r="WM31" s="17"/>
      <c r="WN31" s="17"/>
      <c r="WO31" s="17"/>
      <c r="WP31" s="17"/>
      <c r="WQ31" s="17"/>
      <c r="WR31" s="17"/>
      <c r="WS31" s="17"/>
      <c r="WT31" s="17"/>
      <c r="WU31" s="17"/>
      <c r="WV31" s="17"/>
      <c r="WW31" s="17"/>
      <c r="WX31" s="17"/>
      <c r="WY31" s="17"/>
      <c r="WZ31" s="17"/>
      <c r="XA31" s="17"/>
      <c r="XB31" s="17"/>
      <c r="XC31" s="17"/>
      <c r="XD31" s="17"/>
      <c r="XE31" s="17"/>
      <c r="XF31" s="17"/>
      <c r="XG31" s="17"/>
      <c r="XH31" s="17"/>
      <c r="XI31" s="17"/>
      <c r="XJ31" s="17"/>
      <c r="XK31" s="17"/>
      <c r="XL31" s="17"/>
      <c r="XM31" s="17"/>
      <c r="XN31" s="17"/>
      <c r="XO31" s="17"/>
      <c r="XP31" s="17"/>
      <c r="XQ31" s="17"/>
      <c r="XR31" s="17"/>
      <c r="XS31" s="17"/>
      <c r="XT31" s="17"/>
      <c r="XU31" s="17"/>
      <c r="XV31" s="17"/>
      <c r="XW31" s="17"/>
      <c r="XX31" s="17"/>
      <c r="XY31" s="17"/>
      <c r="XZ31" s="17"/>
      <c r="YA31" s="17"/>
      <c r="YB31" s="17"/>
      <c r="YC31" s="17"/>
      <c r="YD31" s="17"/>
      <c r="YE31" s="17"/>
      <c r="YF31" s="17"/>
      <c r="YG31" s="17"/>
      <c r="YH31" s="17"/>
      <c r="YI31" s="17"/>
      <c r="YJ31" s="17"/>
      <c r="YK31" s="17"/>
      <c r="YL31" s="17"/>
      <c r="YM31" s="17"/>
      <c r="YN31" s="17"/>
      <c r="YO31" s="17"/>
      <c r="YP31" s="17"/>
      <c r="YQ31" s="17"/>
      <c r="YR31" s="17"/>
      <c r="YS31" s="17"/>
      <c r="YT31" s="17"/>
      <c r="YU31" s="17"/>
      <c r="YV31" s="17"/>
      <c r="YW31" s="17"/>
      <c r="YX31" s="17"/>
      <c r="YY31" s="17"/>
      <c r="YZ31" s="17"/>
      <c r="ZA31" s="17"/>
      <c r="ZB31" s="17"/>
      <c r="ZC31" s="17"/>
      <c r="ZD31" s="17"/>
      <c r="ZE31" s="17"/>
      <c r="ZF31" s="17"/>
      <c r="ZG31" s="17"/>
      <c r="ZH31" s="17"/>
      <c r="ZI31" s="17"/>
      <c r="ZJ31" s="17"/>
      <c r="ZK31" s="17"/>
      <c r="ZL31" s="17"/>
      <c r="ZM31" s="17"/>
      <c r="ZN31" s="17"/>
      <c r="ZO31" s="17"/>
      <c r="ZP31" s="17"/>
      <c r="ZQ31" s="17"/>
      <c r="ZR31" s="17"/>
      <c r="ZS31" s="17"/>
      <c r="ZT31" s="17"/>
      <c r="ZU31" s="17"/>
      <c r="ZV31" s="17"/>
      <c r="ZW31" s="17"/>
      <c r="ZX31" s="17"/>
      <c r="ZY31" s="17"/>
      <c r="ZZ31" s="17"/>
      <c r="AAA31" s="17"/>
      <c r="AAB31" s="17"/>
      <c r="AAC31" s="17"/>
      <c r="AAD31" s="17"/>
      <c r="AAE31" s="17"/>
      <c r="AAF31" s="17"/>
      <c r="AAG31" s="17"/>
      <c r="AAH31" s="17"/>
      <c r="AAI31" s="17"/>
      <c r="AAJ31" s="17"/>
      <c r="AAK31" s="17"/>
      <c r="AAL31" s="17"/>
      <c r="AAM31" s="17"/>
      <c r="AAN31" s="17"/>
      <c r="AAO31" s="17"/>
      <c r="AAP31" s="17"/>
      <c r="AAQ31" s="17"/>
      <c r="AAR31" s="17"/>
      <c r="AAS31" s="17"/>
      <c r="AAT31" s="17"/>
      <c r="AAU31" s="17"/>
      <c r="AAV31" s="17"/>
      <c r="AAW31" s="17"/>
      <c r="AAX31" s="17"/>
      <c r="AAY31" s="17"/>
      <c r="AAZ31" s="17"/>
      <c r="ABA31" s="17"/>
      <c r="ABB31" s="17"/>
      <c r="ABC31" s="17"/>
      <c r="ABD31" s="17"/>
      <c r="ABE31" s="17"/>
      <c r="ABF31" s="17"/>
      <c r="ABG31" s="17"/>
      <c r="ABH31" s="17"/>
      <c r="ABI31" s="17"/>
      <c r="ABJ31" s="17"/>
      <c r="ABK31" s="17"/>
      <c r="ABL31" s="17"/>
      <c r="ABM31" s="17"/>
      <c r="ABN31" s="17"/>
      <c r="ABO31" s="17"/>
      <c r="ABP31" s="17"/>
      <c r="ABQ31" s="17"/>
      <c r="ABR31" s="17"/>
      <c r="ABS31" s="17"/>
      <c r="ABT31" s="17"/>
      <c r="ABU31" s="17"/>
      <c r="ABV31" s="17"/>
      <c r="ABW31" s="17"/>
      <c r="ABX31" s="17"/>
      <c r="ABY31" s="17"/>
      <c r="ABZ31" s="17"/>
      <c r="ACA31" s="17"/>
      <c r="ACB31" s="17"/>
      <c r="ACC31" s="17"/>
      <c r="ACD31" s="17"/>
      <c r="ACE31" s="17"/>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row>
    <row r="32" spans="1:829" ht="36.950000000000003" customHeight="1" x14ac:dyDescent="0.25">
      <c r="A32" s="11" t="s">
        <v>71</v>
      </c>
      <c r="B32" s="72"/>
      <c r="C32" s="8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3"/>
      <c r="AE32" s="23"/>
      <c r="AF32" s="23"/>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5"/>
      <c r="BG32" s="15"/>
      <c r="BH32" s="15"/>
      <c r="BI32" s="15"/>
      <c r="BJ32" s="15"/>
      <c r="BK32" s="15"/>
      <c r="BL32" s="15"/>
      <c r="BM32" s="15"/>
      <c r="BN32" s="15"/>
      <c r="BO32" s="15"/>
      <c r="BP32" s="15"/>
      <c r="BQ32" s="15"/>
      <c r="BR32" s="15"/>
      <c r="BS32" s="15"/>
      <c r="BT32" s="15"/>
      <c r="BU32" s="15"/>
      <c r="BV32" s="15"/>
      <c r="BW32" s="15"/>
      <c r="BX32" s="15"/>
      <c r="BY32" s="15"/>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7"/>
      <c r="NV32" s="17"/>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7"/>
      <c r="PE32" s="17"/>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7"/>
      <c r="QN32" s="17"/>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7"/>
      <c r="RW32" s="17"/>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7"/>
      <c r="TF32" s="17"/>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7"/>
      <c r="UO32" s="17"/>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7"/>
      <c r="VX32" s="17"/>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7"/>
      <c r="XG32" s="17"/>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7"/>
      <c r="YP32" s="17"/>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7"/>
      <c r="ZY32" s="17"/>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7"/>
      <c r="ABH32" s="17"/>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7"/>
      <c r="ACQ32" s="17"/>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7"/>
      <c r="ADZ32" s="17"/>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row>
    <row r="33" spans="1:829" ht="27.95" customHeight="1" x14ac:dyDescent="0.25">
      <c r="A33" s="11" t="s">
        <v>75</v>
      </c>
      <c r="B33" s="133"/>
      <c r="C33" s="8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3"/>
      <c r="AE33" s="23"/>
      <c r="AF33" s="23"/>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5"/>
      <c r="BG33" s="15"/>
      <c r="BH33" s="15"/>
      <c r="BI33" s="15"/>
      <c r="BJ33" s="15"/>
      <c r="BK33" s="15"/>
      <c r="BL33" s="15"/>
      <c r="BM33" s="15"/>
      <c r="BN33" s="15"/>
      <c r="BO33" s="15"/>
      <c r="BP33" s="15"/>
      <c r="BQ33" s="15"/>
      <c r="BR33" s="15"/>
      <c r="BS33" s="15"/>
      <c r="BT33" s="15"/>
      <c r="BU33" s="15"/>
      <c r="BV33" s="15"/>
      <c r="BW33" s="15"/>
      <c r="BX33" s="15"/>
      <c r="BY33" s="15"/>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7"/>
      <c r="NV33" s="17"/>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7"/>
      <c r="PE33" s="17"/>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7"/>
      <c r="QN33" s="17"/>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7"/>
      <c r="RW33" s="17"/>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7"/>
      <c r="TF33" s="17"/>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7"/>
      <c r="UO33" s="17"/>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7"/>
      <c r="VX33" s="17"/>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7"/>
      <c r="XG33" s="17"/>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7"/>
      <c r="YP33" s="17"/>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7"/>
      <c r="ZY33" s="17"/>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7"/>
      <c r="ABH33" s="17"/>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7"/>
      <c r="ACQ33" s="17"/>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7"/>
      <c r="ADZ33" s="17"/>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row>
    <row r="34" spans="1:829" ht="27.95" customHeight="1" x14ac:dyDescent="0.25">
      <c r="A34" s="11" t="s">
        <v>6</v>
      </c>
      <c r="B34" s="72"/>
      <c r="C34" s="8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3"/>
      <c r="AE34" s="23"/>
      <c r="AF34" s="23"/>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5"/>
      <c r="BG34" s="15"/>
      <c r="BH34" s="15"/>
      <c r="BI34" s="15"/>
      <c r="BJ34" s="15"/>
      <c r="BK34" s="15"/>
      <c r="BL34" s="15"/>
      <c r="BM34" s="15"/>
      <c r="BN34" s="15"/>
      <c r="BO34" s="15"/>
      <c r="BP34" s="15"/>
      <c r="BQ34" s="15"/>
      <c r="BR34" s="15"/>
      <c r="BS34" s="15"/>
      <c r="BT34" s="15"/>
      <c r="BU34" s="15"/>
      <c r="BV34" s="15"/>
      <c r="BW34" s="15"/>
      <c r="BX34" s="15"/>
      <c r="BY34" s="15"/>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c r="QP34" s="17"/>
      <c r="QQ34" s="17"/>
      <c r="QR34" s="17"/>
      <c r="QS34" s="17"/>
      <c r="QT34" s="17"/>
      <c r="QU34" s="17"/>
      <c r="QV34" s="17"/>
      <c r="QW34" s="17"/>
      <c r="QX34" s="17"/>
      <c r="QY34" s="17"/>
      <c r="QZ34" s="17"/>
      <c r="RA34" s="17"/>
      <c r="RB34" s="17"/>
      <c r="RC34" s="17"/>
      <c r="RD34" s="17"/>
      <c r="RE34" s="17"/>
      <c r="RF34" s="17"/>
      <c r="RG34" s="17"/>
      <c r="RH34" s="17"/>
      <c r="RI34" s="17"/>
      <c r="RJ34" s="17"/>
      <c r="RK34" s="17"/>
      <c r="RL34" s="17"/>
      <c r="RM34" s="17"/>
      <c r="RN34" s="17"/>
      <c r="RO34" s="17"/>
      <c r="RP34" s="17"/>
      <c r="RQ34" s="17"/>
      <c r="RR34" s="17"/>
      <c r="RS34" s="17"/>
      <c r="RT34" s="17"/>
      <c r="RU34" s="17"/>
      <c r="RV34" s="17"/>
      <c r="RW34" s="17"/>
      <c r="RX34" s="17"/>
      <c r="RY34" s="17"/>
      <c r="RZ34" s="17"/>
      <c r="SA34" s="17"/>
      <c r="SB34" s="17"/>
      <c r="SC34" s="17"/>
      <c r="SD34" s="17"/>
      <c r="SE34" s="17"/>
      <c r="SF34" s="17"/>
      <c r="SG34" s="17"/>
      <c r="SH34" s="17"/>
      <c r="SI34" s="17"/>
      <c r="SJ34" s="17"/>
      <c r="SK34" s="17"/>
      <c r="SL34" s="17"/>
      <c r="SM34" s="17"/>
      <c r="SN34" s="17"/>
      <c r="SO34" s="17"/>
      <c r="SP34" s="17"/>
      <c r="SQ34" s="17"/>
      <c r="SR34" s="17"/>
      <c r="SS34" s="17"/>
      <c r="ST34" s="17"/>
      <c r="SU34" s="17"/>
      <c r="SV34" s="17"/>
      <c r="SW34" s="17"/>
      <c r="SX34" s="17"/>
      <c r="SY34" s="17"/>
      <c r="SZ34" s="17"/>
      <c r="TA34" s="17"/>
      <c r="TB34" s="17"/>
      <c r="TC34" s="17"/>
      <c r="TD34" s="17"/>
      <c r="TE34" s="17"/>
      <c r="TF34" s="17"/>
      <c r="TG34" s="17"/>
      <c r="TH34" s="17"/>
      <c r="TI34" s="17"/>
      <c r="TJ34" s="17"/>
      <c r="TK34" s="17"/>
      <c r="TL34" s="17"/>
      <c r="TM34" s="17"/>
      <c r="TN34" s="17"/>
      <c r="TO34" s="17"/>
      <c r="TP34" s="17"/>
      <c r="TQ34" s="17"/>
      <c r="TR34" s="17"/>
      <c r="TS34" s="17"/>
      <c r="TT34" s="17"/>
      <c r="TU34" s="17"/>
      <c r="TV34" s="17"/>
      <c r="TW34" s="17"/>
      <c r="TX34" s="17"/>
      <c r="TY34" s="17"/>
      <c r="TZ34" s="17"/>
      <c r="UA34" s="17"/>
      <c r="UB34" s="17"/>
      <c r="UC34" s="17"/>
      <c r="UD34" s="17"/>
      <c r="UE34" s="17"/>
      <c r="UF34" s="17"/>
      <c r="UG34" s="17"/>
      <c r="UH34" s="17"/>
      <c r="UI34" s="17"/>
      <c r="UJ34" s="17"/>
      <c r="UK34" s="17"/>
      <c r="UL34" s="17"/>
      <c r="UM34" s="17"/>
      <c r="UN34" s="17"/>
      <c r="UO34" s="17"/>
      <c r="UP34" s="17"/>
      <c r="UQ34" s="17"/>
      <c r="UR34" s="17"/>
      <c r="US34" s="17"/>
      <c r="UT34" s="17"/>
      <c r="UU34" s="17"/>
      <c r="UV34" s="17"/>
      <c r="UW34" s="17"/>
      <c r="UX34" s="17"/>
      <c r="UY34" s="17"/>
      <c r="UZ34" s="17"/>
      <c r="VA34" s="17"/>
      <c r="VB34" s="17"/>
      <c r="VC34" s="17"/>
      <c r="VD34" s="17"/>
      <c r="VE34" s="17"/>
      <c r="VF34" s="17"/>
      <c r="VG34" s="17"/>
      <c r="VH34" s="17"/>
      <c r="VI34" s="17"/>
      <c r="VJ34" s="17"/>
      <c r="VK34" s="17"/>
      <c r="VL34" s="17"/>
      <c r="VM34" s="17"/>
      <c r="VN34" s="17"/>
      <c r="VO34" s="17"/>
      <c r="VP34" s="17"/>
      <c r="VQ34" s="17"/>
      <c r="VR34" s="17"/>
      <c r="VS34" s="17"/>
      <c r="VT34" s="17"/>
      <c r="VU34" s="17"/>
      <c r="VV34" s="17"/>
      <c r="VW34" s="17"/>
      <c r="VX34" s="17"/>
      <c r="VY34" s="17"/>
      <c r="VZ34" s="17"/>
      <c r="WA34" s="17"/>
      <c r="WB34" s="17"/>
      <c r="WC34" s="17"/>
      <c r="WD34" s="17"/>
      <c r="WE34" s="17"/>
      <c r="WF34" s="17"/>
      <c r="WG34" s="17"/>
      <c r="WH34" s="17"/>
      <c r="WI34" s="17"/>
      <c r="WJ34" s="17"/>
      <c r="WK34" s="17"/>
      <c r="WL34" s="17"/>
      <c r="WM34" s="17"/>
      <c r="WN34" s="17"/>
      <c r="WO34" s="17"/>
      <c r="WP34" s="17"/>
      <c r="WQ34" s="17"/>
      <c r="WR34" s="17"/>
      <c r="WS34" s="17"/>
      <c r="WT34" s="17"/>
      <c r="WU34" s="17"/>
      <c r="WV34" s="17"/>
      <c r="WW34" s="17"/>
      <c r="WX34" s="17"/>
      <c r="WY34" s="17"/>
      <c r="WZ34" s="17"/>
      <c r="XA34" s="17"/>
      <c r="XB34" s="17"/>
      <c r="XC34" s="17"/>
      <c r="XD34" s="17"/>
      <c r="XE34" s="17"/>
      <c r="XF34" s="17"/>
      <c r="XG34" s="17"/>
      <c r="XH34" s="17"/>
      <c r="XI34" s="17"/>
      <c r="XJ34" s="17"/>
      <c r="XK34" s="17"/>
      <c r="XL34" s="17"/>
      <c r="XM34" s="17"/>
      <c r="XN34" s="17"/>
      <c r="XO34" s="17"/>
      <c r="XP34" s="17"/>
      <c r="XQ34" s="17"/>
      <c r="XR34" s="17"/>
      <c r="XS34" s="17"/>
      <c r="XT34" s="17"/>
      <c r="XU34" s="17"/>
      <c r="XV34" s="17"/>
      <c r="XW34" s="17"/>
      <c r="XX34" s="17"/>
      <c r="XY34" s="17"/>
      <c r="XZ34" s="17"/>
      <c r="YA34" s="17"/>
      <c r="YB34" s="17"/>
      <c r="YC34" s="17"/>
      <c r="YD34" s="17"/>
      <c r="YE34" s="17"/>
      <c r="YF34" s="17"/>
      <c r="YG34" s="17"/>
      <c r="YH34" s="17"/>
      <c r="YI34" s="17"/>
      <c r="YJ34" s="17"/>
      <c r="YK34" s="17"/>
      <c r="YL34" s="17"/>
      <c r="YM34" s="17"/>
      <c r="YN34" s="17"/>
      <c r="YO34" s="17"/>
      <c r="YP34" s="17"/>
      <c r="YQ34" s="17"/>
      <c r="YR34" s="17"/>
      <c r="YS34" s="17"/>
      <c r="YT34" s="17"/>
      <c r="YU34" s="17"/>
      <c r="YV34" s="17"/>
      <c r="YW34" s="17"/>
      <c r="YX34" s="17"/>
      <c r="YY34" s="17"/>
      <c r="YZ34" s="17"/>
      <c r="ZA34" s="17"/>
      <c r="ZB34" s="17"/>
      <c r="ZC34" s="17"/>
      <c r="ZD34" s="17"/>
      <c r="ZE34" s="17"/>
      <c r="ZF34" s="17"/>
      <c r="ZG34" s="17"/>
      <c r="ZH34" s="17"/>
      <c r="ZI34" s="17"/>
      <c r="ZJ34" s="17"/>
      <c r="ZK34" s="17"/>
      <c r="ZL34" s="17"/>
      <c r="ZM34" s="17"/>
      <c r="ZN34" s="17"/>
      <c r="ZO34" s="17"/>
      <c r="ZP34" s="17"/>
      <c r="ZQ34" s="17"/>
      <c r="ZR34" s="17"/>
      <c r="ZS34" s="17"/>
      <c r="ZT34" s="17"/>
      <c r="ZU34" s="17"/>
      <c r="ZV34" s="17"/>
      <c r="ZW34" s="17"/>
      <c r="ZX34" s="17"/>
      <c r="ZY34" s="17"/>
      <c r="ZZ34" s="17"/>
      <c r="AAA34" s="17"/>
      <c r="AAB34" s="17"/>
      <c r="AAC34" s="17"/>
      <c r="AAD34" s="17"/>
      <c r="AAE34" s="17"/>
      <c r="AAF34" s="17"/>
      <c r="AAG34" s="17"/>
      <c r="AAH34" s="17"/>
      <c r="AAI34" s="17"/>
      <c r="AAJ34" s="17"/>
      <c r="AAK34" s="17"/>
      <c r="AAL34" s="17"/>
      <c r="AAM34" s="17"/>
      <c r="AAN34" s="17"/>
      <c r="AAO34" s="17"/>
      <c r="AAP34" s="17"/>
      <c r="AAQ34" s="17"/>
      <c r="AAR34" s="17"/>
      <c r="AAS34" s="17"/>
      <c r="AAT34" s="17"/>
      <c r="AAU34" s="17"/>
      <c r="AAV34" s="17"/>
      <c r="AAW34" s="17"/>
      <c r="AAX34" s="17"/>
      <c r="AAY34" s="17"/>
      <c r="AAZ34" s="17"/>
      <c r="ABA34" s="17"/>
      <c r="ABB34" s="17"/>
      <c r="ABC34" s="17"/>
      <c r="ABD34" s="17"/>
      <c r="ABE34" s="17"/>
      <c r="ABF34" s="17"/>
      <c r="ABG34" s="17"/>
      <c r="ABH34" s="17"/>
      <c r="ABI34" s="17"/>
      <c r="ABJ34" s="17"/>
      <c r="ABK34" s="17"/>
      <c r="ABL34" s="17"/>
      <c r="ABM34" s="17"/>
      <c r="ABN34" s="17"/>
      <c r="ABO34" s="17"/>
      <c r="ABP34" s="17"/>
      <c r="ABQ34" s="17"/>
      <c r="ABR34" s="17"/>
      <c r="ABS34" s="17"/>
      <c r="ABT34" s="17"/>
      <c r="ABU34" s="17"/>
      <c r="ABV34" s="17"/>
      <c r="ABW34" s="17"/>
      <c r="ABX34" s="17"/>
      <c r="ABY34" s="17"/>
      <c r="ABZ34" s="17"/>
      <c r="ACA34" s="17"/>
      <c r="ACB34" s="17"/>
      <c r="ACC34" s="17"/>
      <c r="ACD34" s="17"/>
      <c r="ACE34" s="17"/>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row>
    <row r="35" spans="1:829" ht="36.950000000000003" customHeight="1" x14ac:dyDescent="0.25">
      <c r="A35" s="11" t="s">
        <v>70</v>
      </c>
      <c r="B35" s="72"/>
      <c r="C35" s="8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3"/>
      <c r="AE35" s="23"/>
      <c r="AF35" s="23"/>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5"/>
      <c r="BG35" s="15"/>
      <c r="BH35" s="15"/>
      <c r="BI35" s="15"/>
      <c r="BJ35" s="15"/>
      <c r="BK35" s="15"/>
      <c r="BL35" s="15"/>
      <c r="BM35" s="15"/>
      <c r="BN35" s="15"/>
      <c r="BO35" s="15"/>
      <c r="BP35" s="15"/>
      <c r="BQ35" s="15"/>
      <c r="BR35" s="15"/>
      <c r="BS35" s="15"/>
      <c r="BT35" s="15"/>
      <c r="BU35" s="15"/>
      <c r="BV35" s="15"/>
      <c r="BW35" s="15"/>
      <c r="BX35" s="15"/>
      <c r="BY35" s="15"/>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c r="MU35" s="17"/>
      <c r="MV35" s="17"/>
      <c r="MW35" s="17"/>
      <c r="MX35" s="17"/>
      <c r="MY35" s="17"/>
      <c r="MZ35" s="17"/>
      <c r="NA35" s="17"/>
      <c r="NB35" s="17"/>
      <c r="NC35" s="17"/>
      <c r="ND35" s="17"/>
      <c r="NE35" s="17"/>
      <c r="NF35" s="17"/>
      <c r="NG35" s="17"/>
      <c r="NH35" s="17"/>
      <c r="NI35" s="17"/>
      <c r="NJ35" s="17"/>
      <c r="NK35" s="17"/>
      <c r="NL35" s="17"/>
      <c r="NM35" s="17"/>
      <c r="NN35" s="17"/>
      <c r="NO35" s="17"/>
      <c r="NP35" s="17"/>
      <c r="NQ35" s="17"/>
      <c r="NR35" s="17"/>
      <c r="NS35" s="17"/>
      <c r="NT35" s="17"/>
      <c r="NU35" s="17"/>
      <c r="NV35" s="17"/>
      <c r="NW35" s="17"/>
      <c r="NX35" s="17"/>
      <c r="NY35" s="17"/>
      <c r="NZ35" s="17"/>
      <c r="OA35" s="17"/>
      <c r="OB35" s="17"/>
      <c r="OC35" s="17"/>
      <c r="OD35" s="17"/>
      <c r="OE35" s="17"/>
      <c r="OF35" s="17"/>
      <c r="OG35" s="17"/>
      <c r="OH35" s="17"/>
      <c r="OI35" s="17"/>
      <c r="OJ35" s="17"/>
      <c r="OK35" s="17"/>
      <c r="OL35" s="17"/>
      <c r="OM35" s="17"/>
      <c r="ON35" s="17"/>
      <c r="OO35" s="17"/>
      <c r="OP35" s="17"/>
      <c r="OQ35" s="17"/>
      <c r="OR35" s="17"/>
      <c r="OS35" s="17"/>
      <c r="OT35" s="17"/>
      <c r="OU35" s="17"/>
      <c r="OV35" s="17"/>
      <c r="OW35" s="17"/>
      <c r="OX35" s="17"/>
      <c r="OY35" s="17"/>
      <c r="OZ35" s="17"/>
      <c r="PA35" s="17"/>
      <c r="PB35" s="17"/>
      <c r="PC35" s="17"/>
      <c r="PD35" s="17"/>
      <c r="PE35" s="17"/>
      <c r="PF35" s="17"/>
      <c r="PG35" s="17"/>
      <c r="PH35" s="17"/>
      <c r="PI35" s="17"/>
      <c r="PJ35" s="17"/>
      <c r="PK35" s="17"/>
      <c r="PL35" s="17"/>
      <c r="PM35" s="17"/>
      <c r="PN35" s="17"/>
      <c r="PO35" s="17"/>
      <c r="PP35" s="17"/>
      <c r="PQ35" s="17"/>
      <c r="PR35" s="17"/>
      <c r="PS35" s="17"/>
      <c r="PT35" s="17"/>
      <c r="PU35" s="17"/>
      <c r="PV35" s="17"/>
      <c r="PW35" s="17"/>
      <c r="PX35" s="17"/>
      <c r="PY35" s="17"/>
      <c r="PZ35" s="17"/>
      <c r="QA35" s="17"/>
      <c r="QB35" s="17"/>
      <c r="QC35" s="17"/>
      <c r="QD35" s="17"/>
      <c r="QE35" s="17"/>
      <c r="QF35" s="17"/>
      <c r="QG35" s="17"/>
      <c r="QH35" s="17"/>
      <c r="QI35" s="17"/>
      <c r="QJ35" s="17"/>
      <c r="QK35" s="17"/>
      <c r="QL35" s="17"/>
      <c r="QM35" s="17"/>
      <c r="QN35" s="17"/>
      <c r="QO35" s="17"/>
      <c r="QP35" s="17"/>
      <c r="QQ35" s="17"/>
      <c r="QR35" s="17"/>
      <c r="QS35" s="17"/>
      <c r="QT35" s="17"/>
      <c r="QU35" s="17"/>
      <c r="QV35" s="17"/>
      <c r="QW35" s="17"/>
      <c r="QX35" s="17"/>
      <c r="QY35" s="17"/>
      <c r="QZ35" s="17"/>
      <c r="RA35" s="17"/>
      <c r="RB35" s="17"/>
      <c r="RC35" s="17"/>
      <c r="RD35" s="17"/>
      <c r="RE35" s="17"/>
      <c r="RF35" s="17"/>
      <c r="RG35" s="17"/>
      <c r="RH35" s="17"/>
      <c r="RI35" s="17"/>
      <c r="RJ35" s="17"/>
      <c r="RK35" s="17"/>
      <c r="RL35" s="17"/>
      <c r="RM35" s="17"/>
      <c r="RN35" s="17"/>
      <c r="RO35" s="17"/>
      <c r="RP35" s="17"/>
      <c r="RQ35" s="17"/>
      <c r="RR35" s="17"/>
      <c r="RS35" s="17"/>
      <c r="RT35" s="17"/>
      <c r="RU35" s="17"/>
      <c r="RV35" s="17"/>
      <c r="RW35" s="17"/>
      <c r="RX35" s="17"/>
      <c r="RY35" s="17"/>
      <c r="RZ35" s="17"/>
      <c r="SA35" s="17"/>
      <c r="SB35" s="17"/>
      <c r="SC35" s="17"/>
      <c r="SD35" s="17"/>
      <c r="SE35" s="17"/>
      <c r="SF35" s="17"/>
      <c r="SG35" s="17"/>
      <c r="SH35" s="17"/>
      <c r="SI35" s="17"/>
      <c r="SJ35" s="17"/>
      <c r="SK35" s="17"/>
      <c r="SL35" s="17"/>
      <c r="SM35" s="17"/>
      <c r="SN35" s="17"/>
      <c r="SO35" s="17"/>
      <c r="SP35" s="17"/>
      <c r="SQ35" s="17"/>
      <c r="SR35" s="17"/>
      <c r="SS35" s="17"/>
      <c r="ST35" s="17"/>
      <c r="SU35" s="17"/>
      <c r="SV35" s="17"/>
      <c r="SW35" s="17"/>
      <c r="SX35" s="17"/>
      <c r="SY35" s="17"/>
      <c r="SZ35" s="17"/>
      <c r="TA35" s="17"/>
      <c r="TB35" s="17"/>
      <c r="TC35" s="17"/>
      <c r="TD35" s="17"/>
      <c r="TE35" s="17"/>
      <c r="TF35" s="17"/>
      <c r="TG35" s="17"/>
      <c r="TH35" s="17"/>
      <c r="TI35" s="17"/>
      <c r="TJ35" s="17"/>
      <c r="TK35" s="17"/>
      <c r="TL35" s="17"/>
      <c r="TM35" s="17"/>
      <c r="TN35" s="17"/>
      <c r="TO35" s="17"/>
      <c r="TP35" s="17"/>
      <c r="TQ35" s="17"/>
      <c r="TR35" s="17"/>
      <c r="TS35" s="17"/>
      <c r="TT35" s="17"/>
      <c r="TU35" s="17"/>
      <c r="TV35" s="17"/>
      <c r="TW35" s="17"/>
      <c r="TX35" s="17"/>
      <c r="TY35" s="17"/>
      <c r="TZ35" s="17"/>
      <c r="UA35" s="17"/>
      <c r="UB35" s="17"/>
      <c r="UC35" s="17"/>
      <c r="UD35" s="17"/>
      <c r="UE35" s="17"/>
      <c r="UF35" s="17"/>
      <c r="UG35" s="17"/>
      <c r="UH35" s="17"/>
      <c r="UI35" s="17"/>
      <c r="UJ35" s="17"/>
      <c r="UK35" s="17"/>
      <c r="UL35" s="17"/>
      <c r="UM35" s="17"/>
      <c r="UN35" s="17"/>
      <c r="UO35" s="17"/>
      <c r="UP35" s="17"/>
      <c r="UQ35" s="17"/>
      <c r="UR35" s="17"/>
      <c r="US35" s="17"/>
      <c r="UT35" s="17"/>
      <c r="UU35" s="17"/>
      <c r="UV35" s="17"/>
      <c r="UW35" s="17"/>
      <c r="UX35" s="17"/>
      <c r="UY35" s="17"/>
      <c r="UZ35" s="17"/>
      <c r="VA35" s="17"/>
      <c r="VB35" s="17"/>
      <c r="VC35" s="17"/>
      <c r="VD35" s="17"/>
      <c r="VE35" s="17"/>
      <c r="VF35" s="17"/>
      <c r="VG35" s="17"/>
      <c r="VH35" s="17"/>
      <c r="VI35" s="17"/>
      <c r="VJ35" s="17"/>
      <c r="VK35" s="17"/>
      <c r="VL35" s="17"/>
      <c r="VM35" s="17"/>
      <c r="VN35" s="17"/>
      <c r="VO35" s="17"/>
      <c r="VP35" s="17"/>
      <c r="VQ35" s="17"/>
      <c r="VR35" s="17"/>
      <c r="VS35" s="17"/>
      <c r="VT35" s="17"/>
      <c r="VU35" s="17"/>
      <c r="VV35" s="17"/>
      <c r="VW35" s="17"/>
      <c r="VX35" s="17"/>
      <c r="VY35" s="17"/>
      <c r="VZ35" s="17"/>
      <c r="WA35" s="17"/>
      <c r="WB35" s="17"/>
      <c r="WC35" s="17"/>
      <c r="WD35" s="17"/>
      <c r="WE35" s="17"/>
      <c r="WF35" s="17"/>
      <c r="WG35" s="17"/>
      <c r="WH35" s="17"/>
      <c r="WI35" s="17"/>
      <c r="WJ35" s="17"/>
      <c r="WK35" s="17"/>
      <c r="WL35" s="17"/>
      <c r="WM35" s="17"/>
      <c r="WN35" s="17"/>
      <c r="WO35" s="17"/>
      <c r="WP35" s="17"/>
      <c r="WQ35" s="17"/>
      <c r="WR35" s="17"/>
      <c r="WS35" s="17"/>
      <c r="WT35" s="17"/>
      <c r="WU35" s="17"/>
      <c r="WV35" s="17"/>
      <c r="WW35" s="17"/>
      <c r="WX35" s="17"/>
      <c r="WY35" s="17"/>
      <c r="WZ35" s="17"/>
      <c r="XA35" s="17"/>
      <c r="XB35" s="17"/>
      <c r="XC35" s="17"/>
      <c r="XD35" s="17"/>
      <c r="XE35" s="17"/>
      <c r="XF35" s="17"/>
      <c r="XG35" s="17"/>
      <c r="XH35" s="17"/>
      <c r="XI35" s="17"/>
      <c r="XJ35" s="17"/>
      <c r="XK35" s="17"/>
      <c r="XL35" s="17"/>
      <c r="XM35" s="17"/>
      <c r="XN35" s="17"/>
      <c r="XO35" s="17"/>
      <c r="XP35" s="17"/>
      <c r="XQ35" s="17"/>
      <c r="XR35" s="17"/>
      <c r="XS35" s="17"/>
      <c r="XT35" s="17"/>
      <c r="XU35" s="17"/>
      <c r="XV35" s="17"/>
      <c r="XW35" s="17"/>
      <c r="XX35" s="17"/>
      <c r="XY35" s="17"/>
      <c r="XZ35" s="17"/>
      <c r="YA35" s="17"/>
      <c r="YB35" s="17"/>
      <c r="YC35" s="17"/>
      <c r="YD35" s="17"/>
      <c r="YE35" s="17"/>
      <c r="YF35" s="17"/>
      <c r="YG35" s="17"/>
      <c r="YH35" s="17"/>
      <c r="YI35" s="17"/>
      <c r="YJ35" s="17"/>
      <c r="YK35" s="17"/>
      <c r="YL35" s="17"/>
      <c r="YM35" s="17"/>
      <c r="YN35" s="17"/>
      <c r="YO35" s="17"/>
      <c r="YP35" s="17"/>
      <c r="YQ35" s="17"/>
      <c r="YR35" s="17"/>
      <c r="YS35" s="17"/>
      <c r="YT35" s="17"/>
      <c r="YU35" s="17"/>
      <c r="YV35" s="17"/>
      <c r="YW35" s="17"/>
      <c r="YX35" s="17"/>
      <c r="YY35" s="17"/>
      <c r="YZ35" s="17"/>
      <c r="ZA35" s="17"/>
      <c r="ZB35" s="17"/>
      <c r="ZC35" s="17"/>
      <c r="ZD35" s="17"/>
      <c r="ZE35" s="17"/>
      <c r="ZF35" s="17"/>
      <c r="ZG35" s="17"/>
      <c r="ZH35" s="17"/>
      <c r="ZI35" s="17"/>
      <c r="ZJ35" s="17"/>
      <c r="ZK35" s="17"/>
      <c r="ZL35" s="17"/>
      <c r="ZM35" s="17"/>
      <c r="ZN35" s="17"/>
      <c r="ZO35" s="17"/>
      <c r="ZP35" s="17"/>
      <c r="ZQ35" s="17"/>
      <c r="ZR35" s="17"/>
      <c r="ZS35" s="17"/>
      <c r="ZT35" s="17"/>
      <c r="ZU35" s="17"/>
      <c r="ZV35" s="17"/>
      <c r="ZW35" s="17"/>
      <c r="ZX35" s="17"/>
      <c r="ZY35" s="17"/>
      <c r="ZZ35" s="17"/>
      <c r="AAA35" s="17"/>
      <c r="AAB35" s="17"/>
      <c r="AAC35" s="17"/>
      <c r="AAD35" s="17"/>
      <c r="AAE35" s="17"/>
      <c r="AAF35" s="17"/>
      <c r="AAG35" s="17"/>
      <c r="AAH35" s="17"/>
      <c r="AAI35" s="17"/>
      <c r="AAJ35" s="17"/>
      <c r="AAK35" s="17"/>
      <c r="AAL35" s="17"/>
      <c r="AAM35" s="17"/>
      <c r="AAN35" s="17"/>
      <c r="AAO35" s="17"/>
      <c r="AAP35" s="17"/>
      <c r="AAQ35" s="17"/>
      <c r="AAR35" s="17"/>
      <c r="AAS35" s="17"/>
      <c r="AAT35" s="17"/>
      <c r="AAU35" s="17"/>
      <c r="AAV35" s="17"/>
      <c r="AAW35" s="17"/>
      <c r="AAX35" s="17"/>
      <c r="AAY35" s="17"/>
      <c r="AAZ35" s="17"/>
      <c r="ABA35" s="17"/>
      <c r="ABB35" s="17"/>
      <c r="ABC35" s="17"/>
      <c r="ABD35" s="17"/>
      <c r="ABE35" s="17"/>
      <c r="ABF35" s="17"/>
      <c r="ABG35" s="17"/>
      <c r="ABH35" s="17"/>
      <c r="ABI35" s="17"/>
      <c r="ABJ35" s="17"/>
      <c r="ABK35" s="17"/>
      <c r="ABL35" s="17"/>
      <c r="ABM35" s="17"/>
      <c r="ABN35" s="17"/>
      <c r="ABO35" s="17"/>
      <c r="ABP35" s="17"/>
      <c r="ABQ35" s="17"/>
      <c r="ABR35" s="17"/>
      <c r="ABS35" s="17"/>
      <c r="ABT35" s="17"/>
      <c r="ABU35" s="17"/>
      <c r="ABV35" s="17"/>
      <c r="ABW35" s="17"/>
      <c r="ABX35" s="17"/>
      <c r="ABY35" s="17"/>
      <c r="ABZ35" s="17"/>
      <c r="ACA35" s="17"/>
      <c r="ACB35" s="17"/>
      <c r="ACC35" s="17"/>
      <c r="ACD35" s="17"/>
      <c r="ACE35" s="17"/>
      <c r="ACF35" s="17"/>
      <c r="ACG35" s="17"/>
      <c r="ACH35" s="17"/>
      <c r="ACI35" s="17"/>
      <c r="ACJ35" s="17"/>
      <c r="ACK35" s="17"/>
      <c r="ACL35" s="17"/>
      <c r="ACM35" s="17"/>
      <c r="ACN35" s="17"/>
      <c r="ACO35" s="17"/>
      <c r="ACP35" s="17"/>
      <c r="ACQ35" s="17"/>
      <c r="ACR35" s="17"/>
      <c r="ACS35" s="17"/>
      <c r="ACT35" s="17"/>
      <c r="ACU35" s="17"/>
      <c r="ACV35" s="17"/>
      <c r="ACW35" s="17"/>
      <c r="ACX35" s="17"/>
      <c r="ACY35" s="17"/>
      <c r="ACZ35" s="17"/>
      <c r="ADA35" s="17"/>
      <c r="ADB35" s="17"/>
      <c r="ADC35" s="17"/>
      <c r="ADD35" s="17"/>
      <c r="ADE35" s="17"/>
      <c r="ADF35" s="17"/>
      <c r="ADG35" s="17"/>
      <c r="ADH35" s="17"/>
      <c r="ADI35" s="17"/>
      <c r="ADJ35" s="17"/>
      <c r="ADK35" s="17"/>
      <c r="ADL35" s="17"/>
      <c r="ADM35" s="17"/>
      <c r="ADN35" s="17"/>
      <c r="ADO35" s="17"/>
      <c r="ADP35" s="17"/>
      <c r="ADQ35" s="17"/>
      <c r="ADR35" s="17"/>
      <c r="ADS35" s="17"/>
      <c r="ADT35" s="17"/>
      <c r="ADU35" s="17"/>
      <c r="ADV35" s="17"/>
      <c r="ADW35" s="17"/>
      <c r="ADX35" s="17"/>
      <c r="ADY35" s="17"/>
      <c r="ADZ35" s="17"/>
      <c r="AEA35" s="17"/>
      <c r="AEB35" s="17"/>
      <c r="AEC35" s="17"/>
      <c r="AED35" s="17"/>
      <c r="AEE35" s="17"/>
      <c r="AEF35" s="17"/>
      <c r="AEG35" s="17"/>
      <c r="AEH35" s="17"/>
      <c r="AEI35" s="17"/>
      <c r="AEJ35" s="17"/>
      <c r="AEK35" s="17"/>
      <c r="AEL35" s="17"/>
      <c r="AEM35" s="17"/>
      <c r="AEN35" s="17"/>
      <c r="AEO35" s="17"/>
      <c r="AEP35" s="17"/>
      <c r="AEQ35" s="17"/>
      <c r="AER35" s="17"/>
      <c r="AES35" s="17"/>
      <c r="AET35" s="17"/>
      <c r="AEU35" s="17"/>
      <c r="AEV35" s="17"/>
      <c r="AEW35" s="17"/>
    </row>
    <row r="36" spans="1:829" x14ac:dyDescent="0.25">
      <c r="A36" s="51"/>
      <c r="B36" s="69"/>
      <c r="C36" s="8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3"/>
      <c r="AE36" s="23"/>
      <c r="AF36" s="23"/>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5"/>
      <c r="BG36" s="15"/>
      <c r="BH36" s="15"/>
      <c r="BI36" s="15"/>
      <c r="BJ36" s="15"/>
      <c r="BK36" s="15"/>
      <c r="BL36" s="15"/>
      <c r="BM36" s="15"/>
      <c r="BN36" s="15"/>
      <c r="BO36" s="15"/>
      <c r="BP36" s="15"/>
      <c r="BQ36" s="15"/>
      <c r="BR36" s="15"/>
      <c r="BS36" s="15"/>
      <c r="BT36" s="15"/>
      <c r="BU36" s="15"/>
      <c r="BV36" s="15"/>
      <c r="BW36" s="15"/>
      <c r="BX36" s="15"/>
      <c r="BY36" s="15"/>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c r="NF36" s="17"/>
      <c r="NG36" s="17"/>
      <c r="NH36" s="17"/>
      <c r="NI36" s="17"/>
      <c r="NJ36" s="17"/>
      <c r="NK36" s="17"/>
      <c r="NL36" s="17"/>
      <c r="NM36" s="17"/>
      <c r="NN36" s="17"/>
      <c r="NO36" s="17"/>
      <c r="NP36" s="17"/>
      <c r="NQ36" s="17"/>
      <c r="NR36" s="17"/>
      <c r="NS36" s="17"/>
      <c r="NT36" s="17"/>
      <c r="NU36" s="17"/>
      <c r="NV36" s="17"/>
      <c r="NW36" s="17"/>
      <c r="NX36" s="17"/>
      <c r="NY36" s="17"/>
      <c r="NZ36" s="17"/>
      <c r="OA36" s="17"/>
      <c r="OB36" s="17"/>
      <c r="OC36" s="17"/>
      <c r="OD36" s="17"/>
      <c r="OE36" s="17"/>
      <c r="OF36" s="17"/>
      <c r="OG36" s="17"/>
      <c r="OH36" s="17"/>
      <c r="OI36" s="17"/>
      <c r="OJ36" s="17"/>
      <c r="OK36" s="17"/>
      <c r="OL36" s="17"/>
      <c r="OM36" s="17"/>
      <c r="ON36" s="17"/>
      <c r="OO36" s="17"/>
      <c r="OP36" s="17"/>
      <c r="OQ36" s="17"/>
      <c r="OR36" s="17"/>
      <c r="OS36" s="17"/>
      <c r="OT36" s="17"/>
      <c r="OU36" s="17"/>
      <c r="OV36" s="17"/>
      <c r="OW36" s="17"/>
      <c r="OX36" s="17"/>
      <c r="OY36" s="17"/>
      <c r="OZ36" s="17"/>
      <c r="PA36" s="17"/>
      <c r="PB36" s="17"/>
      <c r="PC36" s="17"/>
      <c r="PD36" s="17"/>
      <c r="PE36" s="17"/>
      <c r="PF36" s="17"/>
      <c r="PG36" s="17"/>
      <c r="PH36" s="17"/>
      <c r="PI36" s="17"/>
      <c r="PJ36" s="17"/>
      <c r="PK36" s="17"/>
      <c r="PL36" s="17"/>
      <c r="PM36" s="17"/>
      <c r="PN36" s="17"/>
      <c r="PO36" s="17"/>
      <c r="PP36" s="17"/>
      <c r="PQ36" s="17"/>
      <c r="PR36" s="17"/>
      <c r="PS36" s="17"/>
      <c r="PT36" s="17"/>
      <c r="PU36" s="17"/>
      <c r="PV36" s="17"/>
      <c r="PW36" s="17"/>
      <c r="PX36" s="17"/>
      <c r="PY36" s="17"/>
      <c r="PZ36" s="17"/>
      <c r="QA36" s="17"/>
      <c r="QB36" s="17"/>
      <c r="QC36" s="17"/>
      <c r="QD36" s="17"/>
      <c r="QE36" s="17"/>
      <c r="QF36" s="17"/>
      <c r="QG36" s="17"/>
      <c r="QH36" s="17"/>
      <c r="QI36" s="17"/>
      <c r="QJ36" s="17"/>
      <c r="QK36" s="17"/>
      <c r="QL36" s="17"/>
      <c r="QM36" s="17"/>
      <c r="QN36" s="17"/>
      <c r="QO36" s="17"/>
      <c r="QP36" s="17"/>
      <c r="QQ36" s="17"/>
      <c r="QR36" s="17"/>
      <c r="QS36" s="17"/>
      <c r="QT36" s="17"/>
      <c r="QU36" s="17"/>
      <c r="QV36" s="17"/>
      <c r="QW36" s="17"/>
      <c r="QX36" s="17"/>
      <c r="QY36" s="17"/>
      <c r="QZ36" s="17"/>
      <c r="RA36" s="17"/>
      <c r="RB36" s="17"/>
      <c r="RC36" s="17"/>
      <c r="RD36" s="17"/>
      <c r="RE36" s="17"/>
      <c r="RF36" s="17"/>
      <c r="RG36" s="17"/>
      <c r="RH36" s="17"/>
      <c r="RI36" s="17"/>
      <c r="RJ36" s="17"/>
      <c r="RK36" s="17"/>
      <c r="RL36" s="17"/>
      <c r="RM36" s="17"/>
      <c r="RN36" s="17"/>
      <c r="RO36" s="17"/>
      <c r="RP36" s="17"/>
      <c r="RQ36" s="17"/>
      <c r="RR36" s="17"/>
      <c r="RS36" s="17"/>
      <c r="RT36" s="17"/>
      <c r="RU36" s="17"/>
      <c r="RV36" s="17"/>
      <c r="RW36" s="17"/>
      <c r="RX36" s="17"/>
      <c r="RY36" s="17"/>
      <c r="RZ36" s="17"/>
      <c r="SA36" s="17"/>
      <c r="SB36" s="17"/>
      <c r="SC36" s="17"/>
      <c r="SD36" s="17"/>
      <c r="SE36" s="17"/>
      <c r="SF36" s="17"/>
      <c r="SG36" s="17"/>
      <c r="SH36" s="17"/>
      <c r="SI36" s="17"/>
      <c r="SJ36" s="17"/>
      <c r="SK36" s="17"/>
      <c r="SL36" s="17"/>
      <c r="SM36" s="17"/>
      <c r="SN36" s="17"/>
      <c r="SO36" s="17"/>
      <c r="SP36" s="17"/>
      <c r="SQ36" s="17"/>
      <c r="SR36" s="17"/>
      <c r="SS36" s="17"/>
      <c r="ST36" s="17"/>
      <c r="SU36" s="17"/>
      <c r="SV36" s="17"/>
      <c r="SW36" s="17"/>
      <c r="SX36" s="17"/>
      <c r="SY36" s="17"/>
      <c r="SZ36" s="17"/>
      <c r="TA36" s="17"/>
      <c r="TB36" s="17"/>
      <c r="TC36" s="17"/>
      <c r="TD36" s="17"/>
      <c r="TE36" s="17"/>
      <c r="TF36" s="17"/>
      <c r="TG36" s="17"/>
      <c r="TH36" s="17"/>
      <c r="TI36" s="17"/>
      <c r="TJ36" s="17"/>
      <c r="TK36" s="17"/>
      <c r="TL36" s="17"/>
      <c r="TM36" s="17"/>
      <c r="TN36" s="17"/>
      <c r="TO36" s="17"/>
      <c r="TP36" s="17"/>
      <c r="TQ36" s="17"/>
      <c r="TR36" s="17"/>
      <c r="TS36" s="17"/>
      <c r="TT36" s="17"/>
      <c r="TU36" s="17"/>
      <c r="TV36" s="17"/>
      <c r="TW36" s="17"/>
      <c r="TX36" s="17"/>
      <c r="TY36" s="17"/>
      <c r="TZ36" s="17"/>
      <c r="UA36" s="17"/>
      <c r="UB36" s="17"/>
      <c r="UC36" s="17"/>
      <c r="UD36" s="17"/>
      <c r="UE36" s="17"/>
      <c r="UF36" s="17"/>
      <c r="UG36" s="17"/>
      <c r="UH36" s="17"/>
      <c r="UI36" s="17"/>
      <c r="UJ36" s="17"/>
      <c r="UK36" s="17"/>
      <c r="UL36" s="17"/>
      <c r="UM36" s="17"/>
      <c r="UN36" s="17"/>
      <c r="UO36" s="17"/>
      <c r="UP36" s="17"/>
      <c r="UQ36" s="17"/>
      <c r="UR36" s="17"/>
      <c r="US36" s="17"/>
      <c r="UT36" s="17"/>
      <c r="UU36" s="17"/>
      <c r="UV36" s="17"/>
      <c r="UW36" s="17"/>
      <c r="UX36" s="17"/>
      <c r="UY36" s="17"/>
      <c r="UZ36" s="17"/>
      <c r="VA36" s="17"/>
      <c r="VB36" s="17"/>
      <c r="VC36" s="17"/>
      <c r="VD36" s="17"/>
      <c r="VE36" s="17"/>
      <c r="VF36" s="17"/>
      <c r="VG36" s="17"/>
      <c r="VH36" s="17"/>
      <c r="VI36" s="17"/>
      <c r="VJ36" s="17"/>
      <c r="VK36" s="17"/>
      <c r="VL36" s="17"/>
      <c r="VM36" s="17"/>
      <c r="VN36" s="17"/>
      <c r="VO36" s="17"/>
      <c r="VP36" s="17"/>
      <c r="VQ36" s="17"/>
      <c r="VR36" s="17"/>
      <c r="VS36" s="17"/>
      <c r="VT36" s="17"/>
      <c r="VU36" s="17"/>
      <c r="VV36" s="17"/>
      <c r="VW36" s="17"/>
      <c r="VX36" s="17"/>
      <c r="VY36" s="17"/>
      <c r="VZ36" s="17"/>
      <c r="WA36" s="17"/>
      <c r="WB36" s="17"/>
      <c r="WC36" s="17"/>
      <c r="WD36" s="17"/>
      <c r="WE36" s="17"/>
      <c r="WF36" s="17"/>
      <c r="WG36" s="17"/>
      <c r="WH36" s="17"/>
      <c r="WI36" s="17"/>
      <c r="WJ36" s="17"/>
      <c r="WK36" s="17"/>
      <c r="WL36" s="17"/>
      <c r="WM36" s="17"/>
      <c r="WN36" s="17"/>
      <c r="WO36" s="17"/>
      <c r="WP36" s="17"/>
      <c r="WQ36" s="17"/>
      <c r="WR36" s="17"/>
      <c r="WS36" s="17"/>
      <c r="WT36" s="17"/>
      <c r="WU36" s="17"/>
      <c r="WV36" s="17"/>
      <c r="WW36" s="17"/>
      <c r="WX36" s="17"/>
      <c r="WY36" s="17"/>
      <c r="WZ36" s="17"/>
      <c r="XA36" s="17"/>
      <c r="XB36" s="17"/>
      <c r="XC36" s="17"/>
      <c r="XD36" s="17"/>
      <c r="XE36" s="17"/>
      <c r="XF36" s="17"/>
      <c r="XG36" s="17"/>
      <c r="XH36" s="17"/>
      <c r="XI36" s="17"/>
      <c r="XJ36" s="17"/>
      <c r="XK36" s="17"/>
      <c r="XL36" s="17"/>
      <c r="XM36" s="17"/>
      <c r="XN36" s="17"/>
      <c r="XO36" s="17"/>
      <c r="XP36" s="17"/>
      <c r="XQ36" s="17"/>
      <c r="XR36" s="17"/>
      <c r="XS36" s="17"/>
      <c r="XT36" s="17"/>
      <c r="XU36" s="17"/>
      <c r="XV36" s="17"/>
      <c r="XW36" s="17"/>
      <c r="XX36" s="17"/>
      <c r="XY36" s="17"/>
      <c r="XZ36" s="17"/>
      <c r="YA36" s="17"/>
      <c r="YB36" s="17"/>
      <c r="YC36" s="17"/>
      <c r="YD36" s="17"/>
      <c r="YE36" s="17"/>
      <c r="YF36" s="17"/>
      <c r="YG36" s="17"/>
      <c r="YH36" s="17"/>
      <c r="YI36" s="17"/>
      <c r="YJ36" s="17"/>
      <c r="YK36" s="17"/>
      <c r="YL36" s="17"/>
      <c r="YM36" s="17"/>
      <c r="YN36" s="17"/>
      <c r="YO36" s="17"/>
      <c r="YP36" s="17"/>
      <c r="YQ36" s="17"/>
      <c r="YR36" s="17"/>
      <c r="YS36" s="17"/>
      <c r="YT36" s="17"/>
      <c r="YU36" s="17"/>
      <c r="YV36" s="17"/>
      <c r="YW36" s="17"/>
      <c r="YX36" s="17"/>
      <c r="YY36" s="17"/>
      <c r="YZ36" s="17"/>
      <c r="ZA36" s="17"/>
      <c r="ZB36" s="17"/>
      <c r="ZC36" s="17"/>
      <c r="ZD36" s="17"/>
      <c r="ZE36" s="17"/>
      <c r="ZF36" s="17"/>
      <c r="ZG36" s="17"/>
      <c r="ZH36" s="17"/>
      <c r="ZI36" s="17"/>
      <c r="ZJ36" s="17"/>
      <c r="ZK36" s="17"/>
      <c r="ZL36" s="17"/>
      <c r="ZM36" s="17"/>
      <c r="ZN36" s="17"/>
      <c r="ZO36" s="17"/>
      <c r="ZP36" s="17"/>
      <c r="ZQ36" s="17"/>
      <c r="ZR36" s="17"/>
      <c r="ZS36" s="17"/>
      <c r="ZT36" s="17"/>
      <c r="ZU36" s="17"/>
      <c r="ZV36" s="17"/>
      <c r="ZW36" s="17"/>
      <c r="ZX36" s="17"/>
      <c r="ZY36" s="17"/>
      <c r="ZZ36" s="17"/>
      <c r="AAA36" s="17"/>
      <c r="AAB36" s="17"/>
      <c r="AAC36" s="17"/>
      <c r="AAD36" s="17"/>
      <c r="AAE36" s="17"/>
      <c r="AAF36" s="17"/>
      <c r="AAG36" s="17"/>
      <c r="AAH36" s="17"/>
      <c r="AAI36" s="17"/>
      <c r="AAJ36" s="17"/>
      <c r="AAK36" s="17"/>
      <c r="AAL36" s="17"/>
      <c r="AAM36" s="17"/>
      <c r="AAN36" s="17"/>
      <c r="AAO36" s="17"/>
      <c r="AAP36" s="17"/>
      <c r="AAQ36" s="17"/>
      <c r="AAR36" s="17"/>
      <c r="AAS36" s="17"/>
      <c r="AAT36" s="17"/>
      <c r="AAU36" s="17"/>
      <c r="AAV36" s="17"/>
      <c r="AAW36" s="17"/>
      <c r="AAX36" s="17"/>
      <c r="AAY36" s="17"/>
      <c r="AAZ36" s="17"/>
      <c r="ABA36" s="17"/>
      <c r="ABB36" s="17"/>
      <c r="ABC36" s="17"/>
      <c r="ABD36" s="17"/>
      <c r="ABE36" s="17"/>
      <c r="ABF36" s="17"/>
      <c r="ABG36" s="17"/>
      <c r="ABH36" s="17"/>
      <c r="ABI36" s="17"/>
      <c r="ABJ36" s="17"/>
      <c r="ABK36" s="17"/>
      <c r="ABL36" s="17"/>
      <c r="ABM36" s="17"/>
      <c r="ABN36" s="17"/>
      <c r="ABO36" s="17"/>
      <c r="ABP36" s="17"/>
      <c r="ABQ36" s="17"/>
      <c r="ABR36" s="17"/>
      <c r="ABS36" s="17"/>
      <c r="ABT36" s="17"/>
      <c r="ABU36" s="17"/>
      <c r="ABV36" s="17"/>
      <c r="ABW36" s="17"/>
      <c r="ABX36" s="17"/>
      <c r="ABY36" s="17"/>
      <c r="ABZ36" s="17"/>
      <c r="ACA36" s="17"/>
      <c r="ACB36" s="17"/>
      <c r="ACC36" s="17"/>
      <c r="ACD36" s="17"/>
      <c r="ACE36" s="17"/>
      <c r="ACF36" s="17"/>
      <c r="ACG36" s="17"/>
      <c r="ACH36" s="17"/>
      <c r="ACI36" s="17"/>
      <c r="ACJ36" s="17"/>
      <c r="ACK36" s="17"/>
      <c r="ACL36" s="17"/>
      <c r="ACM36" s="17"/>
      <c r="ACN36" s="17"/>
      <c r="ACO36" s="17"/>
      <c r="ACP36" s="17"/>
      <c r="ACQ36" s="17"/>
      <c r="ACR36" s="17"/>
      <c r="ACS36" s="17"/>
      <c r="ACT36" s="17"/>
      <c r="ACU36" s="17"/>
      <c r="ACV36" s="17"/>
      <c r="ACW36" s="17"/>
      <c r="ACX36" s="17"/>
      <c r="ACY36" s="17"/>
      <c r="ACZ36" s="17"/>
      <c r="ADA36" s="17"/>
      <c r="ADB36" s="17"/>
      <c r="ADC36" s="17"/>
      <c r="ADD36" s="17"/>
      <c r="ADE36" s="17"/>
      <c r="ADF36" s="17"/>
      <c r="ADG36" s="17"/>
      <c r="ADH36" s="17"/>
      <c r="ADI36" s="17"/>
      <c r="ADJ36" s="17"/>
      <c r="ADK36" s="17"/>
      <c r="ADL36" s="17"/>
      <c r="ADM36" s="17"/>
      <c r="ADN36" s="17"/>
      <c r="ADO36" s="17"/>
      <c r="ADP36" s="17"/>
      <c r="ADQ36" s="17"/>
      <c r="ADR36" s="17"/>
      <c r="ADS36" s="17"/>
      <c r="ADT36" s="17"/>
      <c r="ADU36" s="17"/>
      <c r="ADV36" s="17"/>
      <c r="ADW36" s="17"/>
      <c r="ADX36" s="17"/>
      <c r="ADY36" s="17"/>
      <c r="ADZ36" s="17"/>
      <c r="AEA36" s="17"/>
      <c r="AEB36" s="17"/>
      <c r="AEC36" s="17"/>
      <c r="AED36" s="17"/>
      <c r="AEE36" s="17"/>
      <c r="AEF36" s="17"/>
      <c r="AEG36" s="17"/>
      <c r="AEH36" s="17"/>
      <c r="AEI36" s="17"/>
      <c r="AEJ36" s="17"/>
      <c r="AEK36" s="17"/>
      <c r="AEL36" s="17"/>
      <c r="AEM36" s="17"/>
      <c r="AEN36" s="17"/>
      <c r="AEO36" s="17"/>
      <c r="AEP36" s="17"/>
      <c r="AEQ36" s="17"/>
      <c r="AER36" s="17"/>
      <c r="AES36" s="17"/>
      <c r="AET36" s="17"/>
      <c r="AEU36" s="17"/>
      <c r="AEV36" s="17"/>
      <c r="AEW36" s="17"/>
    </row>
    <row r="37" spans="1:829" ht="21.95" customHeight="1" x14ac:dyDescent="0.25">
      <c r="A37" s="11" t="s">
        <v>21</v>
      </c>
      <c r="B37" s="6"/>
      <c r="C37" s="83"/>
      <c r="D37" s="54"/>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3"/>
      <c r="AE37" s="23"/>
      <c r="AF37" s="23"/>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5"/>
      <c r="BG37" s="15"/>
      <c r="BH37" s="15"/>
      <c r="BI37" s="15"/>
      <c r="BJ37" s="15"/>
      <c r="BK37" s="15"/>
      <c r="BL37" s="15"/>
      <c r="BM37" s="15"/>
      <c r="BN37" s="15"/>
      <c r="BO37" s="15"/>
      <c r="BP37" s="15"/>
      <c r="BQ37" s="15"/>
      <c r="BR37" s="15"/>
      <c r="BS37" s="15"/>
      <c r="BT37" s="15"/>
      <c r="BU37" s="15"/>
      <c r="BV37" s="15"/>
      <c r="BW37" s="15"/>
      <c r="BX37" s="15"/>
      <c r="BY37" s="15"/>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c r="LL37" s="17"/>
      <c r="LM37" s="17"/>
      <c r="LN37" s="17"/>
      <c r="LO37" s="17"/>
      <c r="LP37" s="17"/>
      <c r="LQ37" s="17"/>
      <c r="LR37" s="17"/>
      <c r="LS37" s="17"/>
      <c r="LT37" s="17"/>
      <c r="LU37" s="17"/>
      <c r="LV37" s="17"/>
      <c r="LW37" s="17"/>
      <c r="LX37" s="17"/>
      <c r="LY37" s="17"/>
      <c r="LZ37" s="17"/>
      <c r="MA37" s="17"/>
      <c r="MB37" s="17"/>
      <c r="MC37" s="17"/>
      <c r="MD37" s="17"/>
      <c r="ME37" s="17"/>
      <c r="MF37" s="17"/>
      <c r="MG37" s="17"/>
      <c r="MH37" s="17"/>
      <c r="MI37" s="17"/>
      <c r="MJ37" s="17"/>
      <c r="MK37" s="17"/>
      <c r="ML37" s="17"/>
      <c r="MM37" s="17"/>
      <c r="MN37" s="17"/>
      <c r="MO37" s="17"/>
      <c r="MP37" s="17"/>
      <c r="MQ37" s="17"/>
      <c r="MR37" s="17"/>
      <c r="MS37" s="17"/>
      <c r="MT37" s="17"/>
      <c r="MU37" s="17"/>
      <c r="MV37" s="17"/>
      <c r="MW37" s="17"/>
      <c r="MX37" s="17"/>
      <c r="MY37" s="17"/>
      <c r="MZ37" s="17"/>
      <c r="NA37" s="17"/>
      <c r="NB37" s="17"/>
      <c r="NC37" s="17"/>
      <c r="ND37" s="17"/>
      <c r="NE37" s="17"/>
      <c r="NF37" s="17"/>
      <c r="NG37" s="17"/>
      <c r="NH37" s="17"/>
      <c r="NI37" s="17"/>
      <c r="NJ37" s="17"/>
      <c r="NK37" s="17"/>
      <c r="NL37" s="17"/>
      <c r="NM37" s="17"/>
      <c r="NN37" s="17"/>
      <c r="NO37" s="17"/>
      <c r="NP37" s="17"/>
      <c r="NQ37" s="17"/>
      <c r="NR37" s="17"/>
      <c r="NS37" s="17"/>
      <c r="NT37" s="17"/>
      <c r="NU37" s="17"/>
      <c r="NV37" s="17"/>
      <c r="NW37" s="17"/>
      <c r="NX37" s="17"/>
      <c r="NY37" s="17"/>
      <c r="NZ37" s="17"/>
      <c r="OA37" s="17"/>
      <c r="OB37" s="17"/>
      <c r="OC37" s="17"/>
      <c r="OD37" s="17"/>
      <c r="OE37" s="17"/>
      <c r="OF37" s="17"/>
      <c r="OG37" s="17"/>
      <c r="OH37" s="17"/>
      <c r="OI37" s="17"/>
      <c r="OJ37" s="17"/>
      <c r="OK37" s="17"/>
      <c r="OL37" s="17"/>
      <c r="OM37" s="17"/>
      <c r="ON37" s="17"/>
      <c r="OO37" s="17"/>
      <c r="OP37" s="17"/>
      <c r="OQ37" s="17"/>
      <c r="OR37" s="17"/>
      <c r="OS37" s="17"/>
      <c r="OT37" s="17"/>
      <c r="OU37" s="17"/>
      <c r="OV37" s="17"/>
      <c r="OW37" s="17"/>
      <c r="OX37" s="17"/>
      <c r="OY37" s="17"/>
      <c r="OZ37" s="17"/>
      <c r="PA37" s="17"/>
      <c r="PB37" s="17"/>
      <c r="PC37" s="17"/>
      <c r="PD37" s="17"/>
      <c r="PE37" s="17"/>
      <c r="PF37" s="17"/>
      <c r="PG37" s="17"/>
      <c r="PH37" s="17"/>
      <c r="PI37" s="17"/>
      <c r="PJ37" s="17"/>
      <c r="PK37" s="17"/>
      <c r="PL37" s="17"/>
      <c r="PM37" s="17"/>
      <c r="PN37" s="17"/>
      <c r="PO37" s="17"/>
      <c r="PP37" s="17"/>
      <c r="PQ37" s="17"/>
      <c r="PR37" s="17"/>
      <c r="PS37" s="17"/>
      <c r="PT37" s="17"/>
      <c r="PU37" s="17"/>
      <c r="PV37" s="17"/>
      <c r="PW37" s="17"/>
      <c r="PX37" s="17"/>
      <c r="PY37" s="17"/>
      <c r="PZ37" s="17"/>
      <c r="QA37" s="17"/>
      <c r="QB37" s="17"/>
      <c r="QC37" s="17"/>
      <c r="QD37" s="17"/>
      <c r="QE37" s="17"/>
      <c r="QF37" s="17"/>
      <c r="QG37" s="17"/>
      <c r="QH37" s="17"/>
      <c r="QI37" s="17"/>
      <c r="QJ37" s="17"/>
      <c r="QK37" s="17"/>
      <c r="QL37" s="17"/>
      <c r="QM37" s="17"/>
      <c r="QN37" s="17"/>
      <c r="QO37" s="17"/>
      <c r="QP37" s="17"/>
      <c r="QQ37" s="17"/>
      <c r="QR37" s="17"/>
      <c r="QS37" s="17"/>
      <c r="QT37" s="17"/>
      <c r="QU37" s="17"/>
      <c r="QV37" s="17"/>
      <c r="QW37" s="17"/>
      <c r="QX37" s="17"/>
      <c r="QY37" s="17"/>
      <c r="QZ37" s="17"/>
      <c r="RA37" s="17"/>
      <c r="RB37" s="17"/>
      <c r="RC37" s="17"/>
      <c r="RD37" s="17"/>
      <c r="RE37" s="17"/>
      <c r="RF37" s="17"/>
      <c r="RG37" s="17"/>
      <c r="RH37" s="17"/>
      <c r="RI37" s="17"/>
      <c r="RJ37" s="17"/>
      <c r="RK37" s="17"/>
      <c r="RL37" s="17"/>
      <c r="RM37" s="17"/>
      <c r="RN37" s="17"/>
      <c r="RO37" s="17"/>
      <c r="RP37" s="17"/>
      <c r="RQ37" s="17"/>
      <c r="RR37" s="17"/>
      <c r="RS37" s="17"/>
      <c r="RT37" s="17"/>
      <c r="RU37" s="17"/>
      <c r="RV37" s="17"/>
      <c r="RW37" s="17"/>
      <c r="RX37" s="17"/>
      <c r="RY37" s="17"/>
      <c r="RZ37" s="17"/>
      <c r="SA37" s="17"/>
      <c r="SB37" s="17"/>
      <c r="SC37" s="17"/>
      <c r="SD37" s="17"/>
      <c r="SE37" s="17"/>
      <c r="SF37" s="17"/>
      <c r="SG37" s="17"/>
      <c r="SH37" s="17"/>
      <c r="SI37" s="17"/>
      <c r="SJ37" s="17"/>
      <c r="SK37" s="17"/>
      <c r="SL37" s="17"/>
      <c r="SM37" s="17"/>
      <c r="SN37" s="17"/>
      <c r="SO37" s="17"/>
      <c r="SP37" s="17"/>
      <c r="SQ37" s="17"/>
      <c r="SR37" s="17"/>
      <c r="SS37" s="17"/>
      <c r="ST37" s="17"/>
      <c r="SU37" s="17"/>
      <c r="SV37" s="17"/>
      <c r="SW37" s="17"/>
      <c r="SX37" s="17"/>
      <c r="SY37" s="17"/>
      <c r="SZ37" s="17"/>
      <c r="TA37" s="17"/>
      <c r="TB37" s="17"/>
      <c r="TC37" s="17"/>
      <c r="TD37" s="17"/>
      <c r="TE37" s="17"/>
      <c r="TF37" s="17"/>
      <c r="TG37" s="17"/>
      <c r="TH37" s="17"/>
      <c r="TI37" s="17"/>
      <c r="TJ37" s="17"/>
      <c r="TK37" s="17"/>
      <c r="TL37" s="17"/>
      <c r="TM37" s="17"/>
      <c r="TN37" s="17"/>
      <c r="TO37" s="17"/>
      <c r="TP37" s="17"/>
      <c r="TQ37" s="17"/>
      <c r="TR37" s="17"/>
      <c r="TS37" s="17"/>
      <c r="TT37" s="17"/>
      <c r="TU37" s="17"/>
      <c r="TV37" s="17"/>
      <c r="TW37" s="17"/>
      <c r="TX37" s="17"/>
      <c r="TY37" s="17"/>
      <c r="TZ37" s="17"/>
      <c r="UA37" s="17"/>
      <c r="UB37" s="17"/>
      <c r="UC37" s="17"/>
      <c r="UD37" s="17"/>
      <c r="UE37" s="17"/>
      <c r="UF37" s="17"/>
      <c r="UG37" s="17"/>
      <c r="UH37" s="17"/>
      <c r="UI37" s="17"/>
      <c r="UJ37" s="17"/>
      <c r="UK37" s="17"/>
      <c r="UL37" s="17"/>
      <c r="UM37" s="17"/>
      <c r="UN37" s="17"/>
      <c r="UO37" s="17"/>
      <c r="UP37" s="17"/>
      <c r="UQ37" s="17"/>
      <c r="UR37" s="17"/>
      <c r="US37" s="17"/>
      <c r="UT37" s="17"/>
      <c r="UU37" s="17"/>
      <c r="UV37" s="17"/>
      <c r="UW37" s="17"/>
      <c r="UX37" s="17"/>
      <c r="UY37" s="17"/>
      <c r="UZ37" s="17"/>
      <c r="VA37" s="17"/>
      <c r="VB37" s="17"/>
      <c r="VC37" s="17"/>
      <c r="VD37" s="17"/>
      <c r="VE37" s="17"/>
      <c r="VF37" s="17"/>
      <c r="VG37" s="17"/>
      <c r="VH37" s="17"/>
      <c r="VI37" s="17"/>
      <c r="VJ37" s="17"/>
      <c r="VK37" s="17"/>
      <c r="VL37" s="17"/>
      <c r="VM37" s="17"/>
      <c r="VN37" s="17"/>
      <c r="VO37" s="17"/>
      <c r="VP37" s="17"/>
      <c r="VQ37" s="17"/>
      <c r="VR37" s="17"/>
      <c r="VS37" s="17"/>
      <c r="VT37" s="17"/>
      <c r="VU37" s="17"/>
      <c r="VV37" s="17"/>
      <c r="VW37" s="17"/>
      <c r="VX37" s="17"/>
      <c r="VY37" s="17"/>
      <c r="VZ37" s="17"/>
      <c r="WA37" s="17"/>
      <c r="WB37" s="17"/>
      <c r="WC37" s="17"/>
      <c r="WD37" s="17"/>
      <c r="WE37" s="17"/>
      <c r="WF37" s="17"/>
      <c r="WG37" s="17"/>
      <c r="WH37" s="17"/>
      <c r="WI37" s="17"/>
      <c r="WJ37" s="17"/>
      <c r="WK37" s="17"/>
      <c r="WL37" s="17"/>
      <c r="WM37" s="17"/>
      <c r="WN37" s="17"/>
      <c r="WO37" s="17"/>
      <c r="WP37" s="17"/>
      <c r="WQ37" s="17"/>
      <c r="WR37" s="17"/>
      <c r="WS37" s="17"/>
      <c r="WT37" s="17"/>
      <c r="WU37" s="17"/>
      <c r="WV37" s="17"/>
      <c r="WW37" s="17"/>
      <c r="WX37" s="17"/>
      <c r="WY37" s="17"/>
      <c r="WZ37" s="17"/>
      <c r="XA37" s="17"/>
      <c r="XB37" s="17"/>
      <c r="XC37" s="17"/>
      <c r="XD37" s="17"/>
      <c r="XE37" s="17"/>
      <c r="XF37" s="17"/>
      <c r="XG37" s="17"/>
      <c r="XH37" s="17"/>
      <c r="XI37" s="17"/>
      <c r="XJ37" s="17"/>
      <c r="XK37" s="17"/>
      <c r="XL37" s="17"/>
      <c r="XM37" s="17"/>
      <c r="XN37" s="17"/>
      <c r="XO37" s="17"/>
      <c r="XP37" s="17"/>
      <c r="XQ37" s="17"/>
      <c r="XR37" s="17"/>
      <c r="XS37" s="17"/>
      <c r="XT37" s="17"/>
      <c r="XU37" s="17"/>
      <c r="XV37" s="17"/>
      <c r="XW37" s="17"/>
      <c r="XX37" s="17"/>
      <c r="XY37" s="17"/>
      <c r="XZ37" s="17"/>
      <c r="YA37" s="17"/>
      <c r="YB37" s="17"/>
      <c r="YC37" s="17"/>
      <c r="YD37" s="17"/>
      <c r="YE37" s="17"/>
      <c r="YF37" s="17"/>
      <c r="YG37" s="17"/>
      <c r="YH37" s="17"/>
      <c r="YI37" s="17"/>
      <c r="YJ37" s="17"/>
      <c r="YK37" s="17"/>
      <c r="YL37" s="17"/>
      <c r="YM37" s="17"/>
      <c r="YN37" s="17"/>
      <c r="YO37" s="17"/>
      <c r="YP37" s="17"/>
      <c r="YQ37" s="17"/>
      <c r="YR37" s="17"/>
      <c r="YS37" s="17"/>
      <c r="YT37" s="17"/>
      <c r="YU37" s="17"/>
      <c r="YV37" s="17"/>
      <c r="YW37" s="17"/>
      <c r="YX37" s="17"/>
      <c r="YY37" s="17"/>
      <c r="YZ37" s="17"/>
      <c r="ZA37" s="17"/>
      <c r="ZB37" s="17"/>
      <c r="ZC37" s="17"/>
      <c r="ZD37" s="17"/>
      <c r="ZE37" s="17"/>
      <c r="ZF37" s="17"/>
      <c r="ZG37" s="17"/>
      <c r="ZH37" s="17"/>
      <c r="ZI37" s="17"/>
      <c r="ZJ37" s="17"/>
      <c r="ZK37" s="17"/>
      <c r="ZL37" s="17"/>
      <c r="ZM37" s="17"/>
      <c r="ZN37" s="17"/>
      <c r="ZO37" s="17"/>
      <c r="ZP37" s="17"/>
      <c r="ZQ37" s="17"/>
      <c r="ZR37" s="17"/>
      <c r="ZS37" s="17"/>
      <c r="ZT37" s="17"/>
      <c r="ZU37" s="17"/>
      <c r="ZV37" s="17"/>
      <c r="ZW37" s="17"/>
      <c r="ZX37" s="17"/>
      <c r="ZY37" s="17"/>
      <c r="ZZ37" s="17"/>
      <c r="AAA37" s="17"/>
      <c r="AAB37" s="17"/>
      <c r="AAC37" s="17"/>
      <c r="AAD37" s="17"/>
      <c r="AAE37" s="17"/>
      <c r="AAF37" s="17"/>
      <c r="AAG37" s="17"/>
      <c r="AAH37" s="17"/>
      <c r="AAI37" s="17"/>
      <c r="AAJ37" s="17"/>
      <c r="AAK37" s="17"/>
      <c r="AAL37" s="17"/>
      <c r="AAM37" s="17"/>
      <c r="AAN37" s="17"/>
      <c r="AAO37" s="17"/>
      <c r="AAP37" s="17"/>
      <c r="AAQ37" s="17"/>
      <c r="AAR37" s="17"/>
      <c r="AAS37" s="17"/>
      <c r="AAT37" s="17"/>
      <c r="AAU37" s="17"/>
      <c r="AAV37" s="17"/>
      <c r="AAW37" s="17"/>
      <c r="AAX37" s="17"/>
      <c r="AAY37" s="17"/>
      <c r="AAZ37" s="17"/>
      <c r="ABA37" s="17"/>
      <c r="ABB37" s="17"/>
      <c r="ABC37" s="17"/>
      <c r="ABD37" s="17"/>
      <c r="ABE37" s="17"/>
      <c r="ABF37" s="17"/>
      <c r="ABG37" s="17"/>
      <c r="ABH37" s="17"/>
      <c r="ABI37" s="17"/>
      <c r="ABJ37" s="17"/>
      <c r="ABK37" s="17"/>
      <c r="ABL37" s="17"/>
      <c r="ABM37" s="17"/>
      <c r="ABN37" s="17"/>
      <c r="ABO37" s="17"/>
      <c r="ABP37" s="17"/>
      <c r="ABQ37" s="17"/>
      <c r="ABR37" s="17"/>
      <c r="ABS37" s="17"/>
      <c r="ABT37" s="17"/>
      <c r="ABU37" s="17"/>
      <c r="ABV37" s="17"/>
      <c r="ABW37" s="17"/>
      <c r="ABX37" s="17"/>
      <c r="ABY37" s="17"/>
      <c r="ABZ37" s="17"/>
      <c r="ACA37" s="17"/>
      <c r="ACB37" s="17"/>
      <c r="ACC37" s="17"/>
      <c r="ACD37" s="17"/>
      <c r="ACE37" s="17"/>
      <c r="ACF37" s="17"/>
      <c r="ACG37" s="17"/>
      <c r="ACH37" s="17"/>
      <c r="ACI37" s="17"/>
      <c r="ACJ37" s="17"/>
      <c r="ACK37" s="17"/>
      <c r="ACL37" s="17"/>
      <c r="ACM37" s="17"/>
      <c r="ACN37" s="17"/>
      <c r="ACO37" s="17"/>
      <c r="ACP37" s="17"/>
      <c r="ACQ37" s="17"/>
      <c r="ACR37" s="17"/>
      <c r="ACS37" s="17"/>
      <c r="ACT37" s="17"/>
      <c r="ACU37" s="17"/>
      <c r="ACV37" s="17"/>
      <c r="ACW37" s="17"/>
      <c r="ACX37" s="17"/>
      <c r="ACY37" s="17"/>
      <c r="ACZ37" s="17"/>
      <c r="ADA37" s="17"/>
      <c r="ADB37" s="17"/>
      <c r="ADC37" s="17"/>
      <c r="ADD37" s="17"/>
      <c r="ADE37" s="17"/>
      <c r="ADF37" s="17"/>
      <c r="ADG37" s="17"/>
      <c r="ADH37" s="17"/>
      <c r="ADI37" s="17"/>
      <c r="ADJ37" s="17"/>
      <c r="ADK37" s="17"/>
      <c r="ADL37" s="17"/>
      <c r="ADM37" s="17"/>
      <c r="ADN37" s="17"/>
      <c r="ADO37" s="17"/>
      <c r="ADP37" s="17"/>
      <c r="ADQ37" s="17"/>
      <c r="ADR37" s="17"/>
      <c r="ADS37" s="17"/>
      <c r="ADT37" s="17"/>
      <c r="ADU37" s="17"/>
      <c r="ADV37" s="17"/>
      <c r="ADW37" s="17"/>
      <c r="ADX37" s="17"/>
      <c r="ADY37" s="17"/>
      <c r="ADZ37" s="17"/>
      <c r="AEA37" s="17"/>
      <c r="AEB37" s="17"/>
      <c r="AEC37" s="17"/>
      <c r="AED37" s="17"/>
      <c r="AEE37" s="17"/>
      <c r="AEF37" s="17"/>
      <c r="AEG37" s="17"/>
      <c r="AEH37" s="17"/>
      <c r="AEI37" s="17"/>
      <c r="AEJ37" s="17"/>
      <c r="AEK37" s="17"/>
      <c r="AEL37" s="17"/>
      <c r="AEM37" s="17"/>
      <c r="AEN37" s="17"/>
      <c r="AEO37" s="17"/>
      <c r="AEP37" s="17"/>
      <c r="AEQ37" s="17"/>
      <c r="AER37" s="17"/>
      <c r="AES37" s="17"/>
      <c r="AET37" s="17"/>
      <c r="AEU37" s="17"/>
      <c r="AEV37" s="17"/>
      <c r="AEW37" s="17"/>
    </row>
    <row r="38" spans="1:829" ht="21.95" customHeight="1" x14ac:dyDescent="0.25">
      <c r="A38" s="12" t="s">
        <v>22</v>
      </c>
      <c r="B38" s="6"/>
      <c r="C38" s="80"/>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23"/>
      <c r="AE38" s="23"/>
      <c r="AF38" s="23"/>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5"/>
      <c r="BG38" s="15"/>
      <c r="BH38" s="15"/>
      <c r="BI38" s="15"/>
      <c r="BJ38" s="15"/>
      <c r="BK38" s="15"/>
      <c r="BL38" s="15"/>
      <c r="BM38" s="15"/>
      <c r="BN38" s="15"/>
      <c r="BO38" s="15"/>
      <c r="BP38" s="15"/>
      <c r="BQ38" s="15"/>
      <c r="BR38" s="15"/>
      <c r="BS38" s="15"/>
      <c r="BT38" s="15"/>
      <c r="BU38" s="15"/>
      <c r="BV38" s="15"/>
      <c r="BW38" s="15"/>
      <c r="BX38" s="15"/>
      <c r="BY38" s="15"/>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row>
    <row r="39" spans="1:829" ht="21.95" customHeight="1" x14ac:dyDescent="0.25">
      <c r="A39" s="12" t="s">
        <v>23</v>
      </c>
      <c r="B39" s="6"/>
      <c r="C39" s="80"/>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23"/>
      <c r="AE39" s="23"/>
      <c r="AF39" s="23"/>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5"/>
      <c r="BG39" s="15"/>
      <c r="BH39" s="15"/>
      <c r="BI39" s="15"/>
      <c r="BJ39" s="15"/>
      <c r="BK39" s="15"/>
      <c r="BL39" s="15"/>
      <c r="BM39" s="15"/>
      <c r="BN39" s="15"/>
      <c r="BO39" s="15"/>
      <c r="BP39" s="15"/>
      <c r="BQ39" s="15"/>
      <c r="BR39" s="15"/>
      <c r="BS39" s="15"/>
      <c r="BT39" s="15"/>
      <c r="BU39" s="15"/>
      <c r="BV39" s="15"/>
      <c r="BW39" s="15"/>
      <c r="BX39" s="15"/>
      <c r="BY39" s="15"/>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17"/>
      <c r="NY39" s="17"/>
      <c r="NZ39" s="17"/>
      <c r="OA39" s="17"/>
      <c r="OB39" s="17"/>
      <c r="OC39" s="17"/>
      <c r="OD39" s="17"/>
      <c r="OE39" s="17"/>
      <c r="OF39" s="17"/>
      <c r="OG39" s="17"/>
      <c r="OH39" s="17"/>
      <c r="OI39" s="17"/>
      <c r="OJ39" s="17"/>
      <c r="OK39" s="17"/>
      <c r="OL39" s="17"/>
      <c r="OM39" s="17"/>
      <c r="ON39" s="17"/>
      <c r="OO39" s="17"/>
      <c r="OP39" s="17"/>
      <c r="OQ39" s="17"/>
      <c r="OR39" s="17"/>
      <c r="OS39" s="17"/>
      <c r="OT39" s="17"/>
      <c r="OU39" s="17"/>
      <c r="OV39" s="17"/>
      <c r="OW39" s="17"/>
      <c r="OX39" s="17"/>
      <c r="OY39" s="17"/>
      <c r="OZ39" s="17"/>
      <c r="PA39" s="17"/>
      <c r="PB39" s="17"/>
      <c r="PC39" s="17"/>
      <c r="PD39" s="17"/>
      <c r="PE39" s="17"/>
      <c r="PF39" s="17"/>
      <c r="PG39" s="17"/>
      <c r="PH39" s="17"/>
      <c r="PI39" s="17"/>
      <c r="PJ39" s="17"/>
      <c r="PK39" s="17"/>
      <c r="PL39" s="17"/>
      <c r="PM39" s="17"/>
      <c r="PN39" s="17"/>
      <c r="PO39" s="17"/>
      <c r="PP39" s="17"/>
      <c r="PQ39" s="17"/>
      <c r="PR39" s="17"/>
      <c r="PS39" s="17"/>
      <c r="PT39" s="17"/>
      <c r="PU39" s="17"/>
      <c r="PV39" s="17"/>
      <c r="PW39" s="17"/>
      <c r="PX39" s="17"/>
      <c r="PY39" s="17"/>
      <c r="PZ39" s="17"/>
      <c r="QA39" s="17"/>
      <c r="QB39" s="17"/>
      <c r="QC39" s="17"/>
      <c r="QD39" s="17"/>
      <c r="QE39" s="17"/>
      <c r="QF39" s="17"/>
      <c r="QG39" s="17"/>
      <c r="QH39" s="17"/>
      <c r="QI39" s="17"/>
      <c r="QJ39" s="17"/>
      <c r="QK39" s="17"/>
      <c r="QL39" s="17"/>
      <c r="QM39" s="17"/>
      <c r="QN39" s="17"/>
      <c r="QO39" s="17"/>
      <c r="QP39" s="17"/>
      <c r="QQ39" s="17"/>
      <c r="QR39" s="17"/>
      <c r="QS39" s="17"/>
      <c r="QT39" s="17"/>
      <c r="QU39" s="17"/>
      <c r="QV39" s="17"/>
      <c r="QW39" s="17"/>
      <c r="QX39" s="17"/>
      <c r="QY39" s="17"/>
      <c r="QZ39" s="17"/>
      <c r="RA39" s="17"/>
      <c r="RB39" s="17"/>
      <c r="RC39" s="17"/>
      <c r="RD39" s="17"/>
      <c r="RE39" s="17"/>
      <c r="RF39" s="17"/>
      <c r="RG39" s="17"/>
      <c r="RH39" s="17"/>
      <c r="RI39" s="17"/>
      <c r="RJ39" s="17"/>
      <c r="RK39" s="17"/>
      <c r="RL39" s="17"/>
      <c r="RM39" s="17"/>
      <c r="RN39" s="17"/>
      <c r="RO39" s="17"/>
      <c r="RP39" s="17"/>
      <c r="RQ39" s="17"/>
      <c r="RR39" s="17"/>
      <c r="RS39" s="17"/>
      <c r="RT39" s="17"/>
      <c r="RU39" s="17"/>
      <c r="RV39" s="17"/>
      <c r="RW39" s="17"/>
      <c r="RX39" s="17"/>
      <c r="RY39" s="17"/>
      <c r="RZ39" s="17"/>
      <c r="SA39" s="17"/>
      <c r="SB39" s="17"/>
      <c r="SC39" s="17"/>
      <c r="SD39" s="17"/>
      <c r="SE39" s="17"/>
      <c r="SF39" s="17"/>
      <c r="SG39" s="17"/>
      <c r="SH39" s="17"/>
      <c r="SI39" s="17"/>
      <c r="SJ39" s="17"/>
      <c r="SK39" s="17"/>
      <c r="SL39" s="17"/>
      <c r="SM39" s="17"/>
      <c r="SN39" s="17"/>
      <c r="SO39" s="17"/>
      <c r="SP39" s="17"/>
      <c r="SQ39" s="17"/>
      <c r="SR39" s="17"/>
      <c r="SS39" s="17"/>
      <c r="ST39" s="17"/>
      <c r="SU39" s="17"/>
      <c r="SV39" s="17"/>
      <c r="SW39" s="17"/>
      <c r="SX39" s="17"/>
      <c r="SY39" s="17"/>
      <c r="SZ39" s="17"/>
      <c r="TA39" s="17"/>
      <c r="TB39" s="17"/>
      <c r="TC39" s="17"/>
      <c r="TD39" s="17"/>
      <c r="TE39" s="17"/>
      <c r="TF39" s="17"/>
      <c r="TG39" s="17"/>
      <c r="TH39" s="17"/>
      <c r="TI39" s="17"/>
      <c r="TJ39" s="17"/>
      <c r="TK39" s="17"/>
      <c r="TL39" s="17"/>
      <c r="TM39" s="17"/>
      <c r="TN39" s="17"/>
      <c r="TO39" s="17"/>
      <c r="TP39" s="17"/>
      <c r="TQ39" s="17"/>
      <c r="TR39" s="17"/>
      <c r="TS39" s="17"/>
      <c r="TT39" s="17"/>
      <c r="TU39" s="17"/>
      <c r="TV39" s="17"/>
      <c r="TW39" s="17"/>
      <c r="TX39" s="17"/>
      <c r="TY39" s="17"/>
      <c r="TZ39" s="17"/>
      <c r="UA39" s="17"/>
      <c r="UB39" s="17"/>
      <c r="UC39" s="17"/>
      <c r="UD39" s="17"/>
      <c r="UE39" s="17"/>
      <c r="UF39" s="17"/>
      <c r="UG39" s="17"/>
      <c r="UH39" s="17"/>
      <c r="UI39" s="17"/>
      <c r="UJ39" s="17"/>
      <c r="UK39" s="17"/>
      <c r="UL39" s="17"/>
      <c r="UM39" s="17"/>
      <c r="UN39" s="17"/>
      <c r="UO39" s="17"/>
      <c r="UP39" s="17"/>
      <c r="UQ39" s="17"/>
      <c r="UR39" s="17"/>
      <c r="US39" s="17"/>
      <c r="UT39" s="17"/>
      <c r="UU39" s="17"/>
      <c r="UV39" s="17"/>
      <c r="UW39" s="17"/>
      <c r="UX39" s="17"/>
      <c r="UY39" s="17"/>
      <c r="UZ39" s="17"/>
      <c r="VA39" s="17"/>
      <c r="VB39" s="17"/>
      <c r="VC39" s="17"/>
      <c r="VD39" s="17"/>
      <c r="VE39" s="17"/>
      <c r="VF39" s="17"/>
      <c r="VG39" s="17"/>
      <c r="VH39" s="17"/>
      <c r="VI39" s="17"/>
      <c r="VJ39" s="17"/>
      <c r="VK39" s="17"/>
      <c r="VL39" s="17"/>
      <c r="VM39" s="17"/>
      <c r="VN39" s="17"/>
      <c r="VO39" s="17"/>
      <c r="VP39" s="17"/>
      <c r="VQ39" s="17"/>
      <c r="VR39" s="17"/>
      <c r="VS39" s="17"/>
      <c r="VT39" s="17"/>
      <c r="VU39" s="17"/>
      <c r="VV39" s="17"/>
      <c r="VW39" s="17"/>
      <c r="VX39" s="17"/>
      <c r="VY39" s="17"/>
      <c r="VZ39" s="17"/>
      <c r="WA39" s="17"/>
      <c r="WB39" s="17"/>
      <c r="WC39" s="17"/>
      <c r="WD39" s="17"/>
      <c r="WE39" s="17"/>
      <c r="WF39" s="17"/>
      <c r="WG39" s="17"/>
      <c r="WH39" s="17"/>
      <c r="WI39" s="17"/>
      <c r="WJ39" s="17"/>
      <c r="WK39" s="17"/>
      <c r="WL39" s="17"/>
      <c r="WM39" s="17"/>
      <c r="WN39" s="17"/>
      <c r="WO39" s="17"/>
      <c r="WP39" s="17"/>
      <c r="WQ39" s="17"/>
      <c r="WR39" s="17"/>
      <c r="WS39" s="17"/>
      <c r="WT39" s="17"/>
      <c r="WU39" s="17"/>
      <c r="WV39" s="17"/>
      <c r="WW39" s="17"/>
      <c r="WX39" s="17"/>
      <c r="WY39" s="17"/>
      <c r="WZ39" s="17"/>
      <c r="XA39" s="17"/>
      <c r="XB39" s="17"/>
      <c r="XC39" s="17"/>
      <c r="XD39" s="17"/>
      <c r="XE39" s="17"/>
      <c r="XF39" s="17"/>
      <c r="XG39" s="17"/>
      <c r="XH39" s="17"/>
      <c r="XI39" s="17"/>
      <c r="XJ39" s="17"/>
      <c r="XK39" s="17"/>
      <c r="XL39" s="17"/>
      <c r="XM39" s="17"/>
      <c r="XN39" s="17"/>
      <c r="XO39" s="17"/>
      <c r="XP39" s="17"/>
      <c r="XQ39" s="17"/>
      <c r="XR39" s="17"/>
      <c r="XS39" s="17"/>
      <c r="XT39" s="17"/>
      <c r="XU39" s="17"/>
      <c r="XV39" s="17"/>
      <c r="XW39" s="17"/>
      <c r="XX39" s="17"/>
      <c r="XY39" s="17"/>
      <c r="XZ39" s="17"/>
      <c r="YA39" s="17"/>
      <c r="YB39" s="17"/>
      <c r="YC39" s="17"/>
      <c r="YD39" s="17"/>
      <c r="YE39" s="17"/>
      <c r="YF39" s="17"/>
      <c r="YG39" s="17"/>
      <c r="YH39" s="17"/>
      <c r="YI39" s="17"/>
      <c r="YJ39" s="17"/>
      <c r="YK39" s="17"/>
      <c r="YL39" s="17"/>
      <c r="YM39" s="17"/>
      <c r="YN39" s="17"/>
      <c r="YO39" s="17"/>
      <c r="YP39" s="17"/>
      <c r="YQ39" s="17"/>
      <c r="YR39" s="17"/>
      <c r="YS39" s="17"/>
      <c r="YT39" s="17"/>
      <c r="YU39" s="17"/>
      <c r="YV39" s="17"/>
      <c r="YW39" s="17"/>
      <c r="YX39" s="17"/>
      <c r="YY39" s="17"/>
      <c r="YZ39" s="17"/>
      <c r="ZA39" s="17"/>
      <c r="ZB39" s="17"/>
      <c r="ZC39" s="17"/>
      <c r="ZD39" s="17"/>
      <c r="ZE39" s="17"/>
      <c r="ZF39" s="17"/>
      <c r="ZG39" s="17"/>
      <c r="ZH39" s="17"/>
      <c r="ZI39" s="17"/>
      <c r="ZJ39" s="17"/>
      <c r="ZK39" s="17"/>
      <c r="ZL39" s="17"/>
      <c r="ZM39" s="17"/>
      <c r="ZN39" s="17"/>
      <c r="ZO39" s="17"/>
      <c r="ZP39" s="17"/>
      <c r="ZQ39" s="17"/>
      <c r="ZR39" s="17"/>
      <c r="ZS39" s="17"/>
      <c r="ZT39" s="17"/>
      <c r="ZU39" s="17"/>
      <c r="ZV39" s="17"/>
      <c r="ZW39" s="17"/>
      <c r="ZX39" s="17"/>
      <c r="ZY39" s="17"/>
      <c r="ZZ39" s="17"/>
      <c r="AAA39" s="17"/>
      <c r="AAB39" s="17"/>
      <c r="AAC39" s="17"/>
      <c r="AAD39" s="17"/>
      <c r="AAE39" s="17"/>
      <c r="AAF39" s="17"/>
      <c r="AAG39" s="17"/>
      <c r="AAH39" s="17"/>
      <c r="AAI39" s="17"/>
      <c r="AAJ39" s="17"/>
      <c r="AAK39" s="17"/>
      <c r="AAL39" s="17"/>
      <c r="AAM39" s="17"/>
      <c r="AAN39" s="17"/>
      <c r="AAO39" s="17"/>
      <c r="AAP39" s="17"/>
      <c r="AAQ39" s="17"/>
      <c r="AAR39" s="17"/>
      <c r="AAS39" s="17"/>
      <c r="AAT39" s="17"/>
      <c r="AAU39" s="17"/>
      <c r="AAV39" s="17"/>
      <c r="AAW39" s="17"/>
      <c r="AAX39" s="17"/>
      <c r="AAY39" s="17"/>
      <c r="AAZ39" s="17"/>
      <c r="ABA39" s="17"/>
      <c r="ABB39" s="17"/>
      <c r="ABC39" s="17"/>
      <c r="ABD39" s="17"/>
      <c r="ABE39" s="17"/>
      <c r="ABF39" s="17"/>
      <c r="ABG39" s="17"/>
      <c r="ABH39" s="17"/>
      <c r="ABI39" s="17"/>
      <c r="ABJ39" s="17"/>
      <c r="ABK39" s="17"/>
      <c r="ABL39" s="17"/>
      <c r="ABM39" s="17"/>
      <c r="ABN39" s="17"/>
      <c r="ABO39" s="17"/>
      <c r="ABP39" s="17"/>
      <c r="ABQ39" s="17"/>
      <c r="ABR39" s="17"/>
      <c r="ABS39" s="17"/>
      <c r="ABT39" s="17"/>
      <c r="ABU39" s="17"/>
      <c r="ABV39" s="17"/>
      <c r="ABW39" s="17"/>
      <c r="ABX39" s="17"/>
      <c r="ABY39" s="17"/>
      <c r="ABZ39" s="17"/>
      <c r="ACA39" s="17"/>
      <c r="ACB39" s="17"/>
      <c r="ACC39" s="17"/>
      <c r="ACD39" s="17"/>
      <c r="ACE39" s="17"/>
      <c r="ACF39" s="17"/>
      <c r="ACG39" s="17"/>
      <c r="ACH39" s="17"/>
      <c r="ACI39" s="17"/>
      <c r="ACJ39" s="17"/>
      <c r="ACK39" s="17"/>
      <c r="ACL39" s="17"/>
      <c r="ACM39" s="17"/>
      <c r="ACN39" s="17"/>
      <c r="ACO39" s="17"/>
      <c r="ACP39" s="17"/>
      <c r="ACQ39" s="17"/>
      <c r="ACR39" s="17"/>
      <c r="ACS39" s="17"/>
      <c r="ACT39" s="17"/>
      <c r="ACU39" s="17"/>
      <c r="ACV39" s="17"/>
      <c r="ACW39" s="17"/>
      <c r="ACX39" s="17"/>
      <c r="ACY39" s="17"/>
      <c r="ACZ39" s="17"/>
      <c r="ADA39" s="17"/>
      <c r="ADB39" s="17"/>
      <c r="ADC39" s="17"/>
      <c r="ADD39" s="17"/>
      <c r="ADE39" s="17"/>
      <c r="ADF39" s="17"/>
      <c r="ADG39" s="17"/>
      <c r="ADH39" s="17"/>
      <c r="ADI39" s="17"/>
      <c r="ADJ39" s="17"/>
      <c r="ADK39" s="17"/>
      <c r="ADL39" s="17"/>
      <c r="ADM39" s="17"/>
      <c r="ADN39" s="17"/>
      <c r="ADO39" s="17"/>
      <c r="ADP39" s="17"/>
      <c r="ADQ39" s="17"/>
      <c r="ADR39" s="17"/>
      <c r="ADS39" s="17"/>
      <c r="ADT39" s="17"/>
      <c r="ADU39" s="17"/>
      <c r="ADV39" s="17"/>
      <c r="ADW39" s="17"/>
      <c r="ADX39" s="17"/>
      <c r="ADY39" s="17"/>
      <c r="ADZ39" s="17"/>
      <c r="AEA39" s="17"/>
      <c r="AEB39" s="17"/>
      <c r="AEC39" s="17"/>
      <c r="AED39" s="17"/>
      <c r="AEE39" s="17"/>
      <c r="AEF39" s="17"/>
      <c r="AEG39" s="17"/>
      <c r="AEH39" s="17"/>
      <c r="AEI39" s="17"/>
      <c r="AEJ39" s="17"/>
      <c r="AEK39" s="17"/>
      <c r="AEL39" s="17"/>
      <c r="AEM39" s="17"/>
      <c r="AEN39" s="17"/>
      <c r="AEO39" s="17"/>
      <c r="AEP39" s="17"/>
      <c r="AEQ39" s="17"/>
      <c r="AER39" s="17"/>
      <c r="AES39" s="17"/>
      <c r="AET39" s="17"/>
      <c r="AEU39" s="17"/>
      <c r="AEV39" s="17"/>
      <c r="AEW39" s="17"/>
    </row>
    <row r="40" spans="1:829" ht="21.95" customHeight="1" x14ac:dyDescent="0.25">
      <c r="A40" s="13" t="s">
        <v>7</v>
      </c>
      <c r="B40" s="6"/>
      <c r="C40" s="80"/>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23"/>
      <c r="AE40" s="23"/>
      <c r="AF40" s="23"/>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5"/>
      <c r="BG40" s="15"/>
      <c r="BH40" s="15"/>
      <c r="BI40" s="15"/>
      <c r="BJ40" s="15"/>
      <c r="BK40" s="15"/>
      <c r="BL40" s="15"/>
      <c r="BM40" s="15"/>
      <c r="BN40" s="15"/>
      <c r="BO40" s="15"/>
      <c r="BP40" s="15"/>
      <c r="BQ40" s="15"/>
      <c r="BR40" s="15"/>
      <c r="BS40" s="15"/>
      <c r="BT40" s="15"/>
      <c r="BU40" s="15"/>
      <c r="BV40" s="15"/>
      <c r="BW40" s="15"/>
      <c r="BX40" s="15"/>
      <c r="BY40" s="15"/>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c r="LK40" s="17"/>
      <c r="LL40" s="17"/>
      <c r="LM40" s="17"/>
      <c r="LN40" s="17"/>
      <c r="LO40" s="17"/>
      <c r="LP40" s="17"/>
      <c r="LQ40" s="17"/>
      <c r="LR40" s="17"/>
      <c r="LS40" s="17"/>
      <c r="LT40" s="17"/>
      <c r="LU40" s="17"/>
      <c r="LV40" s="17"/>
      <c r="LW40" s="17"/>
      <c r="LX40" s="17"/>
      <c r="LY40" s="17"/>
      <c r="LZ40" s="17"/>
      <c r="MA40" s="17"/>
      <c r="MB40" s="17"/>
      <c r="MC40" s="17"/>
      <c r="MD40" s="17"/>
      <c r="ME40" s="17"/>
      <c r="MF40" s="17"/>
      <c r="MG40" s="17"/>
      <c r="MH40" s="17"/>
      <c r="MI40" s="17"/>
      <c r="MJ40" s="17"/>
      <c r="MK40" s="17"/>
      <c r="ML40" s="17"/>
      <c r="MM40" s="17"/>
      <c r="MN40" s="17"/>
      <c r="MO40" s="17"/>
      <c r="MP40" s="17"/>
      <c r="MQ40" s="17"/>
      <c r="MR40" s="17"/>
      <c r="MS40" s="17"/>
      <c r="MT40" s="17"/>
      <c r="MU40" s="17"/>
      <c r="MV40" s="17"/>
      <c r="MW40" s="17"/>
      <c r="MX40" s="17"/>
      <c r="MY40" s="17"/>
      <c r="MZ40" s="17"/>
      <c r="NA40" s="17"/>
      <c r="NB40" s="17"/>
      <c r="NC40" s="17"/>
      <c r="ND40" s="17"/>
      <c r="NE40" s="17"/>
      <c r="NF40" s="17"/>
      <c r="NG40" s="17"/>
      <c r="NH40" s="17"/>
      <c r="NI40" s="17"/>
      <c r="NJ40" s="17"/>
      <c r="NK40" s="17"/>
      <c r="NL40" s="17"/>
      <c r="NM40" s="17"/>
      <c r="NN40" s="17"/>
      <c r="NO40" s="17"/>
      <c r="NP40" s="17"/>
      <c r="NQ40" s="17"/>
      <c r="NR40" s="17"/>
      <c r="NS40" s="17"/>
      <c r="NT40" s="17"/>
      <c r="NU40" s="17"/>
      <c r="NV40" s="17"/>
      <c r="NW40" s="17"/>
      <c r="NX40" s="17"/>
      <c r="NY40" s="17"/>
      <c r="NZ40" s="17"/>
      <c r="OA40" s="17"/>
      <c r="OB40" s="17"/>
      <c r="OC40" s="17"/>
      <c r="OD40" s="17"/>
      <c r="OE40" s="17"/>
      <c r="OF40" s="17"/>
      <c r="OG40" s="17"/>
      <c r="OH40" s="17"/>
      <c r="OI40" s="17"/>
      <c r="OJ40" s="17"/>
      <c r="OK40" s="17"/>
      <c r="OL40" s="17"/>
      <c r="OM40" s="17"/>
      <c r="ON40" s="17"/>
      <c r="OO40" s="17"/>
      <c r="OP40" s="17"/>
      <c r="OQ40" s="17"/>
      <c r="OR40" s="17"/>
      <c r="OS40" s="17"/>
      <c r="OT40" s="17"/>
      <c r="OU40" s="17"/>
      <c r="OV40" s="17"/>
      <c r="OW40" s="17"/>
      <c r="OX40" s="17"/>
      <c r="OY40" s="17"/>
      <c r="OZ40" s="17"/>
      <c r="PA40" s="17"/>
      <c r="PB40" s="17"/>
      <c r="PC40" s="17"/>
      <c r="PD40" s="17"/>
      <c r="PE40" s="17"/>
      <c r="PF40" s="17"/>
      <c r="PG40" s="17"/>
      <c r="PH40" s="17"/>
      <c r="PI40" s="17"/>
      <c r="PJ40" s="17"/>
      <c r="PK40" s="17"/>
      <c r="PL40" s="17"/>
      <c r="PM40" s="17"/>
      <c r="PN40" s="17"/>
      <c r="PO40" s="17"/>
      <c r="PP40" s="17"/>
      <c r="PQ40" s="17"/>
      <c r="PR40" s="17"/>
      <c r="PS40" s="17"/>
      <c r="PT40" s="17"/>
      <c r="PU40" s="17"/>
      <c r="PV40" s="17"/>
      <c r="PW40" s="17"/>
      <c r="PX40" s="17"/>
      <c r="PY40" s="17"/>
      <c r="PZ40" s="17"/>
      <c r="QA40" s="17"/>
      <c r="QB40" s="17"/>
      <c r="QC40" s="17"/>
      <c r="QD40" s="17"/>
      <c r="QE40" s="17"/>
      <c r="QF40" s="17"/>
      <c r="QG40" s="17"/>
      <c r="QH40" s="17"/>
      <c r="QI40" s="17"/>
      <c r="QJ40" s="17"/>
      <c r="QK40" s="17"/>
      <c r="QL40" s="17"/>
      <c r="QM40" s="17"/>
      <c r="QN40" s="17"/>
      <c r="QO40" s="17"/>
      <c r="QP40" s="17"/>
      <c r="QQ40" s="17"/>
      <c r="QR40" s="17"/>
      <c r="QS40" s="17"/>
      <c r="QT40" s="17"/>
      <c r="QU40" s="17"/>
      <c r="QV40" s="17"/>
      <c r="QW40" s="17"/>
      <c r="QX40" s="17"/>
      <c r="QY40" s="17"/>
      <c r="QZ40" s="17"/>
      <c r="RA40" s="17"/>
      <c r="RB40" s="17"/>
      <c r="RC40" s="17"/>
      <c r="RD40" s="17"/>
      <c r="RE40" s="17"/>
      <c r="RF40" s="17"/>
      <c r="RG40" s="17"/>
      <c r="RH40" s="17"/>
      <c r="RI40" s="17"/>
      <c r="RJ40" s="17"/>
      <c r="RK40" s="17"/>
      <c r="RL40" s="17"/>
      <c r="RM40" s="17"/>
      <c r="RN40" s="17"/>
      <c r="RO40" s="17"/>
      <c r="RP40" s="17"/>
      <c r="RQ40" s="17"/>
      <c r="RR40" s="17"/>
      <c r="RS40" s="17"/>
      <c r="RT40" s="17"/>
      <c r="RU40" s="17"/>
      <c r="RV40" s="17"/>
      <c r="RW40" s="17"/>
      <c r="RX40" s="17"/>
      <c r="RY40" s="17"/>
      <c r="RZ40" s="17"/>
      <c r="SA40" s="17"/>
      <c r="SB40" s="17"/>
      <c r="SC40" s="17"/>
      <c r="SD40" s="17"/>
      <c r="SE40" s="17"/>
      <c r="SF40" s="17"/>
      <c r="SG40" s="17"/>
      <c r="SH40" s="17"/>
      <c r="SI40" s="17"/>
      <c r="SJ40" s="17"/>
      <c r="SK40" s="17"/>
      <c r="SL40" s="17"/>
      <c r="SM40" s="17"/>
      <c r="SN40" s="17"/>
      <c r="SO40" s="17"/>
      <c r="SP40" s="17"/>
      <c r="SQ40" s="17"/>
      <c r="SR40" s="17"/>
      <c r="SS40" s="17"/>
      <c r="ST40" s="17"/>
      <c r="SU40" s="17"/>
      <c r="SV40" s="17"/>
      <c r="SW40" s="17"/>
      <c r="SX40" s="17"/>
      <c r="SY40" s="17"/>
      <c r="SZ40" s="17"/>
      <c r="TA40" s="17"/>
      <c r="TB40" s="17"/>
      <c r="TC40" s="17"/>
      <c r="TD40" s="17"/>
      <c r="TE40" s="17"/>
      <c r="TF40" s="17"/>
      <c r="TG40" s="17"/>
      <c r="TH40" s="17"/>
      <c r="TI40" s="17"/>
      <c r="TJ40" s="17"/>
      <c r="TK40" s="17"/>
      <c r="TL40" s="17"/>
      <c r="TM40" s="17"/>
      <c r="TN40" s="17"/>
      <c r="TO40" s="17"/>
      <c r="TP40" s="17"/>
      <c r="TQ40" s="17"/>
      <c r="TR40" s="17"/>
      <c r="TS40" s="17"/>
      <c r="TT40" s="17"/>
      <c r="TU40" s="17"/>
      <c r="TV40" s="17"/>
      <c r="TW40" s="17"/>
      <c r="TX40" s="17"/>
      <c r="TY40" s="17"/>
      <c r="TZ40" s="17"/>
      <c r="UA40" s="17"/>
      <c r="UB40" s="17"/>
      <c r="UC40" s="17"/>
      <c r="UD40" s="17"/>
      <c r="UE40" s="17"/>
      <c r="UF40" s="17"/>
      <c r="UG40" s="17"/>
      <c r="UH40" s="17"/>
      <c r="UI40" s="17"/>
      <c r="UJ40" s="17"/>
      <c r="UK40" s="17"/>
      <c r="UL40" s="17"/>
      <c r="UM40" s="17"/>
      <c r="UN40" s="17"/>
      <c r="UO40" s="17"/>
      <c r="UP40" s="17"/>
      <c r="UQ40" s="17"/>
      <c r="UR40" s="17"/>
      <c r="US40" s="17"/>
      <c r="UT40" s="17"/>
      <c r="UU40" s="17"/>
      <c r="UV40" s="17"/>
      <c r="UW40" s="17"/>
      <c r="UX40" s="17"/>
      <c r="UY40" s="17"/>
      <c r="UZ40" s="17"/>
      <c r="VA40" s="17"/>
      <c r="VB40" s="17"/>
      <c r="VC40" s="17"/>
      <c r="VD40" s="17"/>
      <c r="VE40" s="17"/>
      <c r="VF40" s="17"/>
      <c r="VG40" s="17"/>
      <c r="VH40" s="17"/>
      <c r="VI40" s="17"/>
      <c r="VJ40" s="17"/>
      <c r="VK40" s="17"/>
      <c r="VL40" s="17"/>
      <c r="VM40" s="17"/>
      <c r="VN40" s="17"/>
      <c r="VO40" s="17"/>
      <c r="VP40" s="17"/>
      <c r="VQ40" s="17"/>
      <c r="VR40" s="17"/>
      <c r="VS40" s="17"/>
      <c r="VT40" s="17"/>
      <c r="VU40" s="17"/>
      <c r="VV40" s="17"/>
      <c r="VW40" s="17"/>
      <c r="VX40" s="17"/>
      <c r="VY40" s="17"/>
      <c r="VZ40" s="17"/>
      <c r="WA40" s="17"/>
      <c r="WB40" s="17"/>
      <c r="WC40" s="17"/>
      <c r="WD40" s="17"/>
      <c r="WE40" s="17"/>
      <c r="WF40" s="17"/>
      <c r="WG40" s="17"/>
      <c r="WH40" s="17"/>
      <c r="WI40" s="17"/>
      <c r="WJ40" s="17"/>
      <c r="WK40" s="17"/>
      <c r="WL40" s="17"/>
      <c r="WM40" s="17"/>
      <c r="WN40" s="17"/>
      <c r="WO40" s="17"/>
      <c r="WP40" s="17"/>
      <c r="WQ40" s="17"/>
      <c r="WR40" s="17"/>
      <c r="WS40" s="17"/>
      <c r="WT40" s="17"/>
      <c r="WU40" s="17"/>
      <c r="WV40" s="17"/>
      <c r="WW40" s="17"/>
      <c r="WX40" s="17"/>
      <c r="WY40" s="17"/>
      <c r="WZ40" s="17"/>
      <c r="XA40" s="17"/>
      <c r="XB40" s="17"/>
      <c r="XC40" s="17"/>
      <c r="XD40" s="17"/>
      <c r="XE40" s="17"/>
      <c r="XF40" s="17"/>
      <c r="XG40" s="17"/>
      <c r="XH40" s="17"/>
      <c r="XI40" s="17"/>
      <c r="XJ40" s="17"/>
      <c r="XK40" s="17"/>
      <c r="XL40" s="17"/>
      <c r="XM40" s="17"/>
      <c r="XN40" s="17"/>
      <c r="XO40" s="17"/>
      <c r="XP40" s="17"/>
      <c r="XQ40" s="17"/>
      <c r="XR40" s="17"/>
      <c r="XS40" s="17"/>
      <c r="XT40" s="17"/>
      <c r="XU40" s="17"/>
      <c r="XV40" s="17"/>
      <c r="XW40" s="17"/>
      <c r="XX40" s="17"/>
      <c r="XY40" s="17"/>
      <c r="XZ40" s="17"/>
      <c r="YA40" s="17"/>
      <c r="YB40" s="17"/>
      <c r="YC40" s="17"/>
      <c r="YD40" s="17"/>
      <c r="YE40" s="17"/>
      <c r="YF40" s="17"/>
      <c r="YG40" s="17"/>
      <c r="YH40" s="17"/>
      <c r="YI40" s="17"/>
      <c r="YJ40" s="17"/>
      <c r="YK40" s="17"/>
      <c r="YL40" s="17"/>
      <c r="YM40" s="17"/>
      <c r="YN40" s="17"/>
      <c r="YO40" s="17"/>
      <c r="YP40" s="17"/>
      <c r="YQ40" s="17"/>
      <c r="YR40" s="17"/>
      <c r="YS40" s="17"/>
      <c r="YT40" s="17"/>
      <c r="YU40" s="17"/>
      <c r="YV40" s="17"/>
      <c r="YW40" s="17"/>
      <c r="YX40" s="17"/>
      <c r="YY40" s="17"/>
      <c r="YZ40" s="17"/>
      <c r="ZA40" s="17"/>
      <c r="ZB40" s="17"/>
      <c r="ZC40" s="17"/>
      <c r="ZD40" s="17"/>
      <c r="ZE40" s="17"/>
      <c r="ZF40" s="17"/>
      <c r="ZG40" s="17"/>
      <c r="ZH40" s="17"/>
      <c r="ZI40" s="17"/>
      <c r="ZJ40" s="17"/>
      <c r="ZK40" s="17"/>
      <c r="ZL40" s="17"/>
      <c r="ZM40" s="17"/>
      <c r="ZN40" s="17"/>
      <c r="ZO40" s="17"/>
      <c r="ZP40" s="17"/>
      <c r="ZQ40" s="17"/>
      <c r="ZR40" s="17"/>
      <c r="ZS40" s="17"/>
      <c r="ZT40" s="17"/>
      <c r="ZU40" s="17"/>
      <c r="ZV40" s="17"/>
      <c r="ZW40" s="17"/>
      <c r="ZX40" s="17"/>
      <c r="ZY40" s="17"/>
      <c r="ZZ40" s="17"/>
      <c r="AAA40" s="17"/>
      <c r="AAB40" s="17"/>
      <c r="AAC40" s="17"/>
      <c r="AAD40" s="17"/>
      <c r="AAE40" s="17"/>
      <c r="AAF40" s="17"/>
      <c r="AAG40" s="17"/>
      <c r="AAH40" s="17"/>
      <c r="AAI40" s="17"/>
      <c r="AAJ40" s="17"/>
      <c r="AAK40" s="17"/>
      <c r="AAL40" s="17"/>
      <c r="AAM40" s="17"/>
      <c r="AAN40" s="17"/>
      <c r="AAO40" s="17"/>
      <c r="AAP40" s="17"/>
      <c r="AAQ40" s="17"/>
      <c r="AAR40" s="17"/>
      <c r="AAS40" s="17"/>
      <c r="AAT40" s="17"/>
      <c r="AAU40" s="17"/>
      <c r="AAV40" s="17"/>
      <c r="AAW40" s="17"/>
      <c r="AAX40" s="17"/>
      <c r="AAY40" s="17"/>
      <c r="AAZ40" s="17"/>
      <c r="ABA40" s="17"/>
      <c r="ABB40" s="17"/>
      <c r="ABC40" s="17"/>
      <c r="ABD40" s="17"/>
      <c r="ABE40" s="17"/>
      <c r="ABF40" s="17"/>
      <c r="ABG40" s="17"/>
      <c r="ABH40" s="17"/>
      <c r="ABI40" s="17"/>
      <c r="ABJ40" s="17"/>
      <c r="ABK40" s="17"/>
      <c r="ABL40" s="17"/>
      <c r="ABM40" s="17"/>
      <c r="ABN40" s="17"/>
      <c r="ABO40" s="17"/>
      <c r="ABP40" s="17"/>
      <c r="ABQ40" s="17"/>
      <c r="ABR40" s="17"/>
      <c r="ABS40" s="17"/>
      <c r="ABT40" s="17"/>
      <c r="ABU40" s="17"/>
      <c r="ABV40" s="17"/>
      <c r="ABW40" s="17"/>
      <c r="ABX40" s="17"/>
      <c r="ABY40" s="17"/>
      <c r="ABZ40" s="17"/>
      <c r="ACA40" s="17"/>
      <c r="ACB40" s="17"/>
      <c r="ACC40" s="17"/>
      <c r="ACD40" s="17"/>
      <c r="ACE40" s="17"/>
      <c r="ACF40" s="17"/>
      <c r="ACG40" s="17"/>
      <c r="ACH40" s="17"/>
      <c r="ACI40" s="17"/>
      <c r="ACJ40" s="17"/>
      <c r="ACK40" s="17"/>
      <c r="ACL40" s="17"/>
      <c r="ACM40" s="17"/>
      <c r="ACN40" s="17"/>
      <c r="ACO40" s="17"/>
      <c r="ACP40" s="17"/>
      <c r="ACQ40" s="17"/>
      <c r="ACR40" s="17"/>
      <c r="ACS40" s="17"/>
      <c r="ACT40" s="17"/>
      <c r="ACU40" s="17"/>
      <c r="ACV40" s="17"/>
      <c r="ACW40" s="17"/>
      <c r="ACX40" s="17"/>
      <c r="ACY40" s="17"/>
      <c r="ACZ40" s="17"/>
      <c r="ADA40" s="17"/>
      <c r="ADB40" s="17"/>
      <c r="ADC40" s="17"/>
      <c r="ADD40" s="17"/>
      <c r="ADE40" s="17"/>
      <c r="ADF40" s="17"/>
      <c r="ADG40" s="17"/>
      <c r="ADH40" s="17"/>
      <c r="ADI40" s="17"/>
      <c r="ADJ40" s="17"/>
      <c r="ADK40" s="17"/>
      <c r="ADL40" s="17"/>
      <c r="ADM40" s="17"/>
      <c r="ADN40" s="17"/>
      <c r="ADO40" s="17"/>
      <c r="ADP40" s="17"/>
      <c r="ADQ40" s="17"/>
      <c r="ADR40" s="17"/>
      <c r="ADS40" s="17"/>
      <c r="ADT40" s="17"/>
      <c r="ADU40" s="17"/>
      <c r="ADV40" s="17"/>
      <c r="ADW40" s="17"/>
      <c r="ADX40" s="17"/>
      <c r="ADY40" s="17"/>
      <c r="ADZ40" s="17"/>
      <c r="AEA40" s="17"/>
      <c r="AEB40" s="17"/>
      <c r="AEC40" s="17"/>
      <c r="AED40" s="17"/>
      <c r="AEE40" s="17"/>
      <c r="AEF40" s="17"/>
      <c r="AEG40" s="17"/>
      <c r="AEH40" s="17"/>
      <c r="AEI40" s="17"/>
      <c r="AEJ40" s="17"/>
      <c r="AEK40" s="17"/>
      <c r="AEL40" s="17"/>
      <c r="AEM40" s="17"/>
      <c r="AEN40" s="17"/>
      <c r="AEO40" s="17"/>
      <c r="AEP40" s="17"/>
      <c r="AEQ40" s="17"/>
      <c r="AER40" s="17"/>
      <c r="AES40" s="17"/>
      <c r="AET40" s="17"/>
      <c r="AEU40" s="17"/>
      <c r="AEV40" s="17"/>
      <c r="AEW40" s="17"/>
    </row>
    <row r="41" spans="1:829" ht="21.95" customHeight="1" x14ac:dyDescent="0.25">
      <c r="A41" s="13" t="s">
        <v>8</v>
      </c>
      <c r="B41" s="134"/>
      <c r="C41" s="80"/>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23"/>
      <c r="AE41" s="23"/>
      <c r="AF41" s="23"/>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5"/>
      <c r="BG41" s="15"/>
      <c r="BH41" s="15"/>
      <c r="BI41" s="15"/>
      <c r="BJ41" s="15"/>
      <c r="BK41" s="15"/>
      <c r="BL41" s="15"/>
      <c r="BM41" s="15"/>
      <c r="BN41" s="15"/>
      <c r="BO41" s="15"/>
      <c r="BP41" s="15"/>
      <c r="BQ41" s="15"/>
      <c r="BR41" s="15"/>
      <c r="BS41" s="15"/>
      <c r="BT41" s="15"/>
      <c r="BU41" s="15"/>
      <c r="BV41" s="15"/>
      <c r="BW41" s="15"/>
      <c r="BX41" s="15"/>
      <c r="BY41" s="15"/>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7"/>
      <c r="MG41" s="17"/>
      <c r="MH41" s="17"/>
      <c r="MI41" s="17"/>
      <c r="MJ41" s="17"/>
      <c r="MK41" s="17"/>
      <c r="ML41" s="17"/>
      <c r="MM41" s="17"/>
      <c r="MN41" s="17"/>
      <c r="MO41" s="17"/>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7"/>
      <c r="NN41" s="17"/>
      <c r="NO41" s="17"/>
      <c r="NP41" s="17"/>
      <c r="NQ41" s="17"/>
      <c r="NR41" s="17"/>
      <c r="NS41" s="17"/>
      <c r="NT41" s="17"/>
      <c r="NU41" s="17"/>
      <c r="NV41" s="17"/>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7"/>
      <c r="OU41" s="17"/>
      <c r="OV41" s="17"/>
      <c r="OW41" s="17"/>
      <c r="OX41" s="17"/>
      <c r="OY41" s="17"/>
      <c r="OZ41" s="17"/>
      <c r="PA41" s="17"/>
      <c r="PB41" s="17"/>
      <c r="PC41" s="17"/>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7"/>
      <c r="QB41" s="17"/>
      <c r="QC41" s="17"/>
      <c r="QD41" s="17"/>
      <c r="QE41" s="17"/>
      <c r="QF41" s="17"/>
      <c r="QG41" s="17"/>
      <c r="QH41" s="17"/>
      <c r="QI41" s="17"/>
      <c r="QJ41" s="17"/>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7"/>
      <c r="RI41" s="17"/>
      <c r="RJ41" s="17"/>
      <c r="RK41" s="17"/>
      <c r="RL41" s="17"/>
      <c r="RM41" s="17"/>
      <c r="RN41" s="17"/>
      <c r="RO41" s="17"/>
      <c r="RP41" s="17"/>
      <c r="RQ41" s="17"/>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7"/>
      <c r="SP41" s="17"/>
      <c r="SQ41" s="17"/>
      <c r="SR41" s="17"/>
      <c r="SS41" s="17"/>
      <c r="ST41" s="17"/>
      <c r="SU41" s="17"/>
      <c r="SV41" s="17"/>
      <c r="SW41" s="17"/>
      <c r="SX41" s="17"/>
      <c r="SY41" s="17"/>
      <c r="SZ41" s="17"/>
      <c r="TA41" s="17"/>
      <c r="TB41" s="17"/>
      <c r="TC41" s="17"/>
      <c r="TD41" s="17"/>
      <c r="TE41" s="17"/>
      <c r="TF41" s="17"/>
      <c r="TG41" s="17"/>
      <c r="TH41" s="17"/>
      <c r="TI41" s="17"/>
      <c r="TJ41" s="17"/>
      <c r="TK41" s="17"/>
      <c r="TL41" s="17"/>
      <c r="TM41" s="17"/>
      <c r="TN41" s="17"/>
      <c r="TO41" s="17"/>
      <c r="TP41" s="17"/>
      <c r="TQ41" s="17"/>
      <c r="TR41" s="17"/>
      <c r="TS41" s="17"/>
      <c r="TT41" s="17"/>
      <c r="TU41" s="17"/>
      <c r="TV41" s="17"/>
      <c r="TW41" s="17"/>
      <c r="TX41" s="17"/>
      <c r="TY41" s="17"/>
      <c r="TZ41" s="17"/>
      <c r="UA41" s="17"/>
      <c r="UB41" s="17"/>
      <c r="UC41" s="17"/>
      <c r="UD41" s="17"/>
      <c r="UE41" s="17"/>
      <c r="UF41" s="17"/>
      <c r="UG41" s="17"/>
      <c r="UH41" s="17"/>
      <c r="UI41" s="17"/>
      <c r="UJ41" s="17"/>
      <c r="UK41" s="17"/>
      <c r="UL41" s="17"/>
      <c r="UM41" s="17"/>
      <c r="UN41" s="17"/>
      <c r="UO41" s="17"/>
      <c r="UP41" s="17"/>
      <c r="UQ41" s="17"/>
      <c r="UR41" s="17"/>
      <c r="US41" s="17"/>
      <c r="UT41" s="17"/>
      <c r="UU41" s="17"/>
      <c r="UV41" s="17"/>
      <c r="UW41" s="17"/>
      <c r="UX41" s="17"/>
      <c r="UY41" s="17"/>
      <c r="UZ41" s="17"/>
      <c r="VA41" s="17"/>
      <c r="VB41" s="17"/>
      <c r="VC41" s="17"/>
      <c r="VD41" s="17"/>
      <c r="VE41" s="17"/>
      <c r="VF41" s="17"/>
      <c r="VG41" s="17"/>
      <c r="VH41" s="17"/>
      <c r="VI41" s="17"/>
      <c r="VJ41" s="17"/>
      <c r="VK41" s="17"/>
      <c r="VL41" s="17"/>
      <c r="VM41" s="17"/>
      <c r="VN41" s="17"/>
      <c r="VO41" s="17"/>
      <c r="VP41" s="17"/>
      <c r="VQ41" s="17"/>
      <c r="VR41" s="17"/>
      <c r="VS41" s="17"/>
      <c r="VT41" s="17"/>
      <c r="VU41" s="17"/>
      <c r="VV41" s="17"/>
      <c r="VW41" s="17"/>
      <c r="VX41" s="17"/>
      <c r="VY41" s="17"/>
      <c r="VZ41" s="17"/>
      <c r="WA41" s="17"/>
      <c r="WB41" s="17"/>
      <c r="WC41" s="17"/>
      <c r="WD41" s="17"/>
      <c r="WE41" s="17"/>
      <c r="WF41" s="17"/>
      <c r="WG41" s="17"/>
      <c r="WH41" s="17"/>
      <c r="WI41" s="17"/>
      <c r="WJ41" s="17"/>
      <c r="WK41" s="17"/>
      <c r="WL41" s="17"/>
      <c r="WM41" s="17"/>
      <c r="WN41" s="17"/>
      <c r="WO41" s="17"/>
      <c r="WP41" s="17"/>
      <c r="WQ41" s="17"/>
      <c r="WR41" s="17"/>
      <c r="WS41" s="17"/>
      <c r="WT41" s="17"/>
      <c r="WU41" s="17"/>
      <c r="WV41" s="17"/>
      <c r="WW41" s="17"/>
      <c r="WX41" s="17"/>
      <c r="WY41" s="17"/>
      <c r="WZ41" s="17"/>
      <c r="XA41" s="17"/>
      <c r="XB41" s="17"/>
      <c r="XC41" s="17"/>
      <c r="XD41" s="17"/>
      <c r="XE41" s="17"/>
      <c r="XF41" s="17"/>
      <c r="XG41" s="17"/>
      <c r="XH41" s="17"/>
      <c r="XI41" s="17"/>
      <c r="XJ41" s="17"/>
      <c r="XK41" s="17"/>
      <c r="XL41" s="17"/>
      <c r="XM41" s="17"/>
      <c r="XN41" s="17"/>
      <c r="XO41" s="17"/>
      <c r="XP41" s="17"/>
      <c r="XQ41" s="17"/>
      <c r="XR41" s="17"/>
      <c r="XS41" s="17"/>
      <c r="XT41" s="17"/>
      <c r="XU41" s="17"/>
      <c r="XV41" s="17"/>
      <c r="XW41" s="17"/>
      <c r="XX41" s="17"/>
      <c r="XY41" s="17"/>
      <c r="XZ41" s="17"/>
      <c r="YA41" s="17"/>
      <c r="YB41" s="17"/>
      <c r="YC41" s="17"/>
      <c r="YD41" s="17"/>
      <c r="YE41" s="17"/>
      <c r="YF41" s="17"/>
      <c r="YG41" s="17"/>
      <c r="YH41" s="17"/>
      <c r="YI41" s="17"/>
      <c r="YJ41" s="17"/>
      <c r="YK41" s="17"/>
      <c r="YL41" s="17"/>
      <c r="YM41" s="17"/>
      <c r="YN41" s="17"/>
      <c r="YO41" s="17"/>
      <c r="YP41" s="17"/>
      <c r="YQ41" s="17"/>
      <c r="YR41" s="17"/>
      <c r="YS41" s="17"/>
      <c r="YT41" s="17"/>
      <c r="YU41" s="17"/>
      <c r="YV41" s="17"/>
      <c r="YW41" s="17"/>
      <c r="YX41" s="17"/>
      <c r="YY41" s="17"/>
      <c r="YZ41" s="17"/>
      <c r="ZA41" s="17"/>
      <c r="ZB41" s="17"/>
      <c r="ZC41" s="17"/>
      <c r="ZD41" s="17"/>
      <c r="ZE41" s="17"/>
      <c r="ZF41" s="17"/>
      <c r="ZG41" s="17"/>
      <c r="ZH41" s="17"/>
      <c r="ZI41" s="17"/>
      <c r="ZJ41" s="17"/>
      <c r="ZK41" s="17"/>
      <c r="ZL41" s="17"/>
      <c r="ZM41" s="17"/>
      <c r="ZN41" s="17"/>
      <c r="ZO41" s="17"/>
      <c r="ZP41" s="17"/>
      <c r="ZQ41" s="17"/>
      <c r="ZR41" s="17"/>
      <c r="ZS41" s="17"/>
      <c r="ZT41" s="17"/>
      <c r="ZU41" s="17"/>
      <c r="ZV41" s="17"/>
      <c r="ZW41" s="17"/>
      <c r="ZX41" s="17"/>
      <c r="ZY41" s="17"/>
      <c r="ZZ41" s="17"/>
      <c r="AAA41" s="17"/>
      <c r="AAB41" s="17"/>
      <c r="AAC41" s="17"/>
      <c r="AAD41" s="17"/>
      <c r="AAE41" s="17"/>
      <c r="AAF41" s="17"/>
      <c r="AAG41" s="17"/>
      <c r="AAH41" s="17"/>
      <c r="AAI41" s="17"/>
      <c r="AAJ41" s="17"/>
      <c r="AAK41" s="17"/>
      <c r="AAL41" s="17"/>
      <c r="AAM41" s="17"/>
      <c r="AAN41" s="17"/>
      <c r="AAO41" s="17"/>
      <c r="AAP41" s="17"/>
      <c r="AAQ41" s="17"/>
      <c r="AAR41" s="17"/>
      <c r="AAS41" s="17"/>
      <c r="AAT41" s="17"/>
      <c r="AAU41" s="17"/>
      <c r="AAV41" s="17"/>
      <c r="AAW41" s="17"/>
      <c r="AAX41" s="17"/>
      <c r="AAY41" s="17"/>
      <c r="AAZ41" s="17"/>
      <c r="ABA41" s="17"/>
      <c r="ABB41" s="17"/>
      <c r="ABC41" s="17"/>
      <c r="ABD41" s="17"/>
      <c r="ABE41" s="17"/>
      <c r="ABF41" s="17"/>
      <c r="ABG41" s="17"/>
      <c r="ABH41" s="17"/>
      <c r="ABI41" s="17"/>
      <c r="ABJ41" s="17"/>
      <c r="ABK41" s="17"/>
      <c r="ABL41" s="17"/>
      <c r="ABM41" s="17"/>
      <c r="ABN41" s="17"/>
      <c r="ABO41" s="17"/>
      <c r="ABP41" s="17"/>
      <c r="ABQ41" s="17"/>
      <c r="ABR41" s="17"/>
      <c r="ABS41" s="17"/>
      <c r="ABT41" s="17"/>
      <c r="ABU41" s="17"/>
      <c r="ABV41" s="17"/>
      <c r="ABW41" s="17"/>
      <c r="ABX41" s="17"/>
      <c r="ABY41" s="17"/>
      <c r="ABZ41" s="17"/>
      <c r="ACA41" s="17"/>
      <c r="ACB41" s="17"/>
      <c r="ACC41" s="17"/>
      <c r="ACD41" s="17"/>
      <c r="ACE41" s="17"/>
      <c r="ACF41" s="17"/>
      <c r="ACG41" s="17"/>
      <c r="ACH41" s="17"/>
      <c r="ACI41" s="17"/>
      <c r="ACJ41" s="17"/>
      <c r="ACK41" s="17"/>
      <c r="ACL41" s="17"/>
      <c r="ACM41" s="17"/>
      <c r="ACN41" s="17"/>
      <c r="ACO41" s="17"/>
      <c r="ACP41" s="17"/>
      <c r="ACQ41" s="17"/>
      <c r="ACR41" s="17"/>
      <c r="ACS41" s="17"/>
      <c r="ACT41" s="17"/>
      <c r="ACU41" s="17"/>
      <c r="ACV41" s="17"/>
      <c r="ACW41" s="17"/>
      <c r="ACX41" s="17"/>
      <c r="ACY41" s="17"/>
      <c r="ACZ41" s="17"/>
      <c r="ADA41" s="17"/>
      <c r="ADB41" s="17"/>
      <c r="ADC41" s="17"/>
      <c r="ADD41" s="17"/>
      <c r="ADE41" s="17"/>
      <c r="ADF41" s="17"/>
      <c r="ADG41" s="17"/>
      <c r="ADH41" s="17"/>
      <c r="ADI41" s="17"/>
      <c r="ADJ41" s="17"/>
      <c r="ADK41" s="17"/>
      <c r="ADL41" s="17"/>
      <c r="ADM41" s="17"/>
      <c r="ADN41" s="17"/>
      <c r="ADO41" s="17"/>
      <c r="ADP41" s="17"/>
      <c r="ADQ41" s="17"/>
      <c r="ADR41" s="17"/>
      <c r="ADS41" s="17"/>
      <c r="ADT41" s="17"/>
      <c r="ADU41" s="17"/>
      <c r="ADV41" s="17"/>
      <c r="ADW41" s="17"/>
      <c r="ADX41" s="17"/>
      <c r="ADY41" s="17"/>
      <c r="ADZ41" s="17"/>
      <c r="AEA41" s="17"/>
      <c r="AEB41" s="17"/>
      <c r="AEC41" s="17"/>
      <c r="AED41" s="17"/>
      <c r="AEE41" s="17"/>
      <c r="AEF41" s="17"/>
      <c r="AEG41" s="17"/>
      <c r="AEH41" s="17"/>
      <c r="AEI41" s="17"/>
      <c r="AEJ41" s="17"/>
      <c r="AEK41" s="17"/>
      <c r="AEL41" s="17"/>
      <c r="AEM41" s="17"/>
      <c r="AEN41" s="17"/>
      <c r="AEO41" s="17"/>
      <c r="AEP41" s="17"/>
      <c r="AEQ41" s="17"/>
      <c r="AER41" s="17"/>
      <c r="AES41" s="17"/>
      <c r="AET41" s="17"/>
      <c r="AEU41" s="17"/>
      <c r="AEV41" s="17"/>
      <c r="AEW41" s="17"/>
    </row>
    <row r="42" spans="1:829" ht="43.5" customHeight="1" x14ac:dyDescent="0.25">
      <c r="A42" s="66" t="s">
        <v>53</v>
      </c>
      <c r="B42" s="61"/>
      <c r="C42" s="84">
        <f>IF(B42="NO",0,1)</f>
        <v>1</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0"/>
      <c r="AD42" s="23"/>
      <c r="AE42" s="23"/>
      <c r="AF42" s="23"/>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5"/>
      <c r="BG42" s="15"/>
      <c r="BH42" s="15"/>
      <c r="BI42" s="15"/>
      <c r="BJ42" s="15"/>
      <c r="BK42" s="15"/>
      <c r="BL42" s="15"/>
      <c r="BM42" s="15"/>
      <c r="BN42" s="15"/>
      <c r="BO42" s="15"/>
      <c r="BP42" s="15"/>
      <c r="BQ42" s="15"/>
      <c r="BR42" s="15"/>
      <c r="BS42" s="15"/>
      <c r="BT42" s="15"/>
      <c r="BU42" s="15"/>
      <c r="BV42" s="15"/>
      <c r="BW42" s="15"/>
      <c r="BX42" s="15"/>
      <c r="BY42" s="15"/>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c r="MU42" s="17"/>
      <c r="MV42" s="17"/>
      <c r="MW42" s="17"/>
      <c r="MX42" s="17"/>
      <c r="MY42" s="17"/>
      <c r="MZ42" s="17"/>
      <c r="NA42" s="17"/>
      <c r="NB42" s="17"/>
      <c r="NC42" s="17"/>
      <c r="ND42" s="17"/>
      <c r="NE42" s="17"/>
      <c r="NF42" s="17"/>
      <c r="NG42" s="17"/>
      <c r="NH42" s="17"/>
      <c r="NI42" s="17"/>
      <c r="NJ42" s="17"/>
      <c r="NK42" s="17"/>
      <c r="NL42" s="17"/>
      <c r="NM42" s="17"/>
      <c r="NN42" s="17"/>
      <c r="NO42" s="17"/>
      <c r="NP42" s="17"/>
      <c r="NQ42" s="17"/>
      <c r="NR42" s="17"/>
      <c r="NS42" s="17"/>
      <c r="NT42" s="17"/>
      <c r="NU42" s="17"/>
      <c r="NV42" s="17"/>
      <c r="NW42" s="17"/>
      <c r="NX42" s="17"/>
      <c r="NY42" s="17"/>
      <c r="NZ42" s="17"/>
      <c r="OA42" s="17"/>
      <c r="OB42" s="17"/>
      <c r="OC42" s="17"/>
      <c r="OD42" s="17"/>
      <c r="OE42" s="17"/>
      <c r="OF42" s="17"/>
      <c r="OG42" s="17"/>
      <c r="OH42" s="17"/>
      <c r="OI42" s="17"/>
      <c r="OJ42" s="17"/>
      <c r="OK42" s="17"/>
      <c r="OL42" s="17"/>
      <c r="OM42" s="17"/>
      <c r="ON42" s="17"/>
      <c r="OO42" s="17"/>
      <c r="OP42" s="17"/>
      <c r="OQ42" s="17"/>
      <c r="OR42" s="17"/>
      <c r="OS42" s="17"/>
      <c r="OT42" s="17"/>
      <c r="OU42" s="17"/>
      <c r="OV42" s="17"/>
      <c r="OW42" s="17"/>
      <c r="OX42" s="17"/>
      <c r="OY42" s="17"/>
      <c r="OZ42" s="17"/>
      <c r="PA42" s="17"/>
      <c r="PB42" s="17"/>
      <c r="PC42" s="17"/>
      <c r="PD42" s="17"/>
      <c r="PE42" s="17"/>
      <c r="PF42" s="17"/>
      <c r="PG42" s="17"/>
      <c r="PH42" s="17"/>
      <c r="PI42" s="17"/>
      <c r="PJ42" s="17"/>
      <c r="PK42" s="17"/>
      <c r="PL42" s="17"/>
      <c r="PM42" s="17"/>
      <c r="PN42" s="17"/>
      <c r="PO42" s="17"/>
      <c r="PP42" s="17"/>
      <c r="PQ42" s="17"/>
      <c r="PR42" s="17"/>
      <c r="PS42" s="17"/>
      <c r="PT42" s="17"/>
      <c r="PU42" s="17"/>
      <c r="PV42" s="17"/>
      <c r="PW42" s="17"/>
      <c r="PX42" s="17"/>
      <c r="PY42" s="17"/>
      <c r="PZ42" s="17"/>
      <c r="QA42" s="17"/>
      <c r="QB42" s="17"/>
      <c r="QC42" s="17"/>
      <c r="QD42" s="17"/>
      <c r="QE42" s="17"/>
      <c r="QF42" s="17"/>
      <c r="QG42" s="17"/>
      <c r="QH42" s="17"/>
      <c r="QI42" s="17"/>
      <c r="QJ42" s="17"/>
      <c r="QK42" s="17"/>
      <c r="QL42" s="17"/>
      <c r="QM42" s="17"/>
      <c r="QN42" s="17"/>
      <c r="QO42" s="17"/>
      <c r="QP42" s="17"/>
      <c r="QQ42" s="17"/>
      <c r="QR42" s="17"/>
      <c r="QS42" s="17"/>
      <c r="QT42" s="17"/>
      <c r="QU42" s="17"/>
      <c r="QV42" s="17"/>
      <c r="QW42" s="17"/>
      <c r="QX42" s="17"/>
      <c r="QY42" s="17"/>
      <c r="QZ42" s="17"/>
      <c r="RA42" s="17"/>
      <c r="RB42" s="17"/>
      <c r="RC42" s="17"/>
      <c r="RD42" s="17"/>
      <c r="RE42" s="17"/>
      <c r="RF42" s="17"/>
      <c r="RG42" s="17"/>
      <c r="RH42" s="17"/>
      <c r="RI42" s="17"/>
      <c r="RJ42" s="17"/>
      <c r="RK42" s="17"/>
      <c r="RL42" s="17"/>
      <c r="RM42" s="17"/>
      <c r="RN42" s="17"/>
      <c r="RO42" s="17"/>
      <c r="RP42" s="17"/>
      <c r="RQ42" s="17"/>
      <c r="RR42" s="17"/>
      <c r="RS42" s="17"/>
      <c r="RT42" s="17"/>
      <c r="RU42" s="17"/>
      <c r="RV42" s="17"/>
      <c r="RW42" s="17"/>
      <c r="RX42" s="17"/>
      <c r="RY42" s="17"/>
      <c r="RZ42" s="17"/>
      <c r="SA42" s="17"/>
      <c r="SB42" s="17"/>
      <c r="SC42" s="17"/>
      <c r="SD42" s="17"/>
      <c r="SE42" s="17"/>
      <c r="SF42" s="17"/>
      <c r="SG42" s="17"/>
      <c r="SH42" s="17"/>
      <c r="SI42" s="17"/>
      <c r="SJ42" s="17"/>
      <c r="SK42" s="17"/>
      <c r="SL42" s="17"/>
      <c r="SM42" s="17"/>
      <c r="SN42" s="17"/>
      <c r="SO42" s="17"/>
      <c r="SP42" s="17"/>
      <c r="SQ42" s="17"/>
      <c r="SR42" s="17"/>
      <c r="SS42" s="17"/>
      <c r="ST42" s="17"/>
      <c r="SU42" s="17"/>
      <c r="SV42" s="17"/>
      <c r="SW42" s="17"/>
      <c r="SX42" s="17"/>
      <c r="SY42" s="17"/>
      <c r="SZ42" s="17"/>
      <c r="TA42" s="17"/>
      <c r="TB42" s="17"/>
      <c r="TC42" s="17"/>
      <c r="TD42" s="17"/>
      <c r="TE42" s="17"/>
      <c r="TF42" s="17"/>
      <c r="TG42" s="17"/>
      <c r="TH42" s="17"/>
      <c r="TI42" s="17"/>
      <c r="TJ42" s="17"/>
      <c r="TK42" s="17"/>
      <c r="TL42" s="17"/>
      <c r="TM42" s="17"/>
      <c r="TN42" s="17"/>
      <c r="TO42" s="17"/>
      <c r="TP42" s="17"/>
      <c r="TQ42" s="17"/>
      <c r="TR42" s="17"/>
      <c r="TS42" s="17"/>
      <c r="TT42" s="17"/>
      <c r="TU42" s="17"/>
      <c r="TV42" s="17"/>
      <c r="TW42" s="17"/>
      <c r="TX42" s="17"/>
      <c r="TY42" s="17"/>
      <c r="TZ42" s="17"/>
      <c r="UA42" s="17"/>
      <c r="UB42" s="17"/>
      <c r="UC42" s="17"/>
      <c r="UD42" s="17"/>
      <c r="UE42" s="17"/>
      <c r="UF42" s="17"/>
      <c r="UG42" s="17"/>
      <c r="UH42" s="17"/>
      <c r="UI42" s="17"/>
      <c r="UJ42" s="17"/>
      <c r="UK42" s="17"/>
      <c r="UL42" s="17"/>
      <c r="UM42" s="17"/>
      <c r="UN42" s="17"/>
      <c r="UO42" s="17"/>
      <c r="UP42" s="17"/>
      <c r="UQ42" s="17"/>
      <c r="UR42" s="17"/>
      <c r="US42" s="17"/>
      <c r="UT42" s="17"/>
      <c r="UU42" s="17"/>
      <c r="UV42" s="17"/>
      <c r="UW42" s="17"/>
      <c r="UX42" s="17"/>
      <c r="UY42" s="17"/>
      <c r="UZ42" s="17"/>
      <c r="VA42" s="17"/>
      <c r="VB42" s="17"/>
      <c r="VC42" s="17"/>
      <c r="VD42" s="17"/>
      <c r="VE42" s="17"/>
      <c r="VF42" s="17"/>
      <c r="VG42" s="17"/>
      <c r="VH42" s="17"/>
      <c r="VI42" s="17"/>
      <c r="VJ42" s="17"/>
      <c r="VK42" s="17"/>
      <c r="VL42" s="17"/>
      <c r="VM42" s="17"/>
      <c r="VN42" s="17"/>
      <c r="VO42" s="17"/>
      <c r="VP42" s="17"/>
      <c r="VQ42" s="17"/>
      <c r="VR42" s="17"/>
      <c r="VS42" s="17"/>
      <c r="VT42" s="17"/>
      <c r="VU42" s="17"/>
      <c r="VV42" s="17"/>
      <c r="VW42" s="17"/>
      <c r="VX42" s="17"/>
      <c r="VY42" s="17"/>
      <c r="VZ42" s="17"/>
      <c r="WA42" s="17"/>
      <c r="WB42" s="17"/>
      <c r="WC42" s="17"/>
      <c r="WD42" s="17"/>
      <c r="WE42" s="17"/>
      <c r="WF42" s="17"/>
      <c r="WG42" s="17"/>
      <c r="WH42" s="17"/>
      <c r="WI42" s="17"/>
      <c r="WJ42" s="17"/>
      <c r="WK42" s="17"/>
      <c r="WL42" s="17"/>
      <c r="WM42" s="17"/>
      <c r="WN42" s="17"/>
      <c r="WO42" s="17"/>
      <c r="WP42" s="17"/>
      <c r="WQ42" s="17"/>
      <c r="WR42" s="17"/>
      <c r="WS42" s="17"/>
      <c r="WT42" s="17"/>
      <c r="WU42" s="17"/>
      <c r="WV42" s="17"/>
      <c r="WW42" s="17"/>
      <c r="WX42" s="17"/>
      <c r="WY42" s="17"/>
      <c r="WZ42" s="17"/>
      <c r="XA42" s="17"/>
      <c r="XB42" s="17"/>
      <c r="XC42" s="17"/>
      <c r="XD42" s="17"/>
      <c r="XE42" s="17"/>
      <c r="XF42" s="17"/>
      <c r="XG42" s="17"/>
      <c r="XH42" s="17"/>
      <c r="XI42" s="17"/>
      <c r="XJ42" s="17"/>
      <c r="XK42" s="17"/>
      <c r="XL42" s="17"/>
      <c r="XM42" s="17"/>
      <c r="XN42" s="17"/>
      <c r="XO42" s="17"/>
      <c r="XP42" s="17"/>
      <c r="XQ42" s="17"/>
      <c r="XR42" s="17"/>
      <c r="XS42" s="17"/>
      <c r="XT42" s="17"/>
      <c r="XU42" s="17"/>
      <c r="XV42" s="17"/>
      <c r="XW42" s="17"/>
      <c r="XX42" s="17"/>
      <c r="XY42" s="17"/>
      <c r="XZ42" s="17"/>
      <c r="YA42" s="17"/>
      <c r="YB42" s="17"/>
      <c r="YC42" s="17"/>
      <c r="YD42" s="17"/>
      <c r="YE42" s="17"/>
      <c r="YF42" s="17"/>
      <c r="YG42" s="17"/>
      <c r="YH42" s="17"/>
      <c r="YI42" s="17"/>
      <c r="YJ42" s="17"/>
      <c r="YK42" s="17"/>
      <c r="YL42" s="17"/>
      <c r="YM42" s="17"/>
      <c r="YN42" s="17"/>
      <c r="YO42" s="17"/>
      <c r="YP42" s="17"/>
      <c r="YQ42" s="17"/>
      <c r="YR42" s="17"/>
      <c r="YS42" s="17"/>
      <c r="YT42" s="17"/>
      <c r="YU42" s="17"/>
      <c r="YV42" s="17"/>
      <c r="YW42" s="17"/>
      <c r="YX42" s="17"/>
      <c r="YY42" s="17"/>
      <c r="YZ42" s="17"/>
      <c r="ZA42" s="17"/>
      <c r="ZB42" s="17"/>
      <c r="ZC42" s="17"/>
      <c r="ZD42" s="17"/>
      <c r="ZE42" s="17"/>
      <c r="ZF42" s="17"/>
      <c r="ZG42" s="17"/>
      <c r="ZH42" s="17"/>
      <c r="ZI42" s="17"/>
      <c r="ZJ42" s="17"/>
      <c r="ZK42" s="17"/>
      <c r="ZL42" s="17"/>
      <c r="ZM42" s="17"/>
      <c r="ZN42" s="17"/>
      <c r="ZO42" s="17"/>
      <c r="ZP42" s="17"/>
      <c r="ZQ42" s="17"/>
      <c r="ZR42" s="17"/>
      <c r="ZS42" s="17"/>
      <c r="ZT42" s="17"/>
      <c r="ZU42" s="17"/>
      <c r="ZV42" s="17"/>
      <c r="ZW42" s="17"/>
      <c r="ZX42" s="17"/>
      <c r="ZY42" s="17"/>
      <c r="ZZ42" s="17"/>
      <c r="AAA42" s="17"/>
      <c r="AAB42" s="17"/>
      <c r="AAC42" s="17"/>
      <c r="AAD42" s="17"/>
      <c r="AAE42" s="17"/>
      <c r="AAF42" s="17"/>
      <c r="AAG42" s="17"/>
      <c r="AAH42" s="17"/>
      <c r="AAI42" s="17"/>
      <c r="AAJ42" s="17"/>
      <c r="AAK42" s="17"/>
      <c r="AAL42" s="17"/>
      <c r="AAM42" s="17"/>
      <c r="AAN42" s="17"/>
      <c r="AAO42" s="17"/>
      <c r="AAP42" s="17"/>
      <c r="AAQ42" s="17"/>
      <c r="AAR42" s="17"/>
      <c r="AAS42" s="17"/>
      <c r="AAT42" s="17"/>
      <c r="AAU42" s="17"/>
      <c r="AAV42" s="17"/>
      <c r="AAW42" s="17"/>
      <c r="AAX42" s="17"/>
      <c r="AAY42" s="17"/>
      <c r="AAZ42" s="17"/>
      <c r="ABA42" s="17"/>
      <c r="ABB42" s="17"/>
      <c r="ABC42" s="17"/>
      <c r="ABD42" s="17"/>
      <c r="ABE42" s="17"/>
      <c r="ABF42" s="17"/>
      <c r="ABG42" s="17"/>
      <c r="ABH42" s="17"/>
      <c r="ABI42" s="17"/>
      <c r="ABJ42" s="17"/>
      <c r="ABK42" s="17"/>
      <c r="ABL42" s="17"/>
      <c r="ABM42" s="17"/>
      <c r="ABN42" s="17"/>
      <c r="ABO42" s="17"/>
      <c r="ABP42" s="17"/>
      <c r="ABQ42" s="17"/>
      <c r="ABR42" s="17"/>
      <c r="ABS42" s="17"/>
      <c r="ABT42" s="17"/>
      <c r="ABU42" s="17"/>
      <c r="ABV42" s="17"/>
      <c r="ABW42" s="17"/>
      <c r="ABX42" s="17"/>
      <c r="ABY42" s="17"/>
      <c r="ABZ42" s="17"/>
      <c r="ACA42" s="17"/>
      <c r="ACB42" s="17"/>
      <c r="ACC42" s="17"/>
      <c r="ACD42" s="17"/>
      <c r="ACE42" s="17"/>
      <c r="ACF42" s="17"/>
      <c r="ACG42" s="17"/>
      <c r="ACH42" s="17"/>
      <c r="ACI42" s="17"/>
      <c r="ACJ42" s="17"/>
      <c r="ACK42" s="17"/>
      <c r="ACL42" s="17"/>
      <c r="ACM42" s="17"/>
      <c r="ACN42" s="17"/>
      <c r="ACO42" s="17"/>
      <c r="ACP42" s="17"/>
      <c r="ACQ42" s="17"/>
      <c r="ACR42" s="17"/>
      <c r="ACS42" s="17"/>
      <c r="ACT42" s="17"/>
      <c r="ACU42" s="17"/>
      <c r="ACV42" s="17"/>
      <c r="ACW42" s="17"/>
      <c r="ACX42" s="17"/>
      <c r="ACY42" s="17"/>
      <c r="ACZ42" s="17"/>
      <c r="ADA42" s="17"/>
      <c r="ADB42" s="17"/>
      <c r="ADC42" s="17"/>
      <c r="ADD42" s="17"/>
      <c r="ADE42" s="17"/>
      <c r="ADF42" s="17"/>
      <c r="ADG42" s="17"/>
      <c r="ADH42" s="17"/>
      <c r="ADI42" s="17"/>
      <c r="ADJ42" s="17"/>
      <c r="ADK42" s="17"/>
      <c r="ADL42" s="17"/>
      <c r="ADM42" s="17"/>
      <c r="ADN42" s="17"/>
      <c r="ADO42" s="17"/>
      <c r="ADP42" s="17"/>
      <c r="ADQ42" s="17"/>
      <c r="ADR42" s="17"/>
      <c r="ADS42" s="17"/>
      <c r="ADT42" s="17"/>
      <c r="ADU42" s="17"/>
      <c r="ADV42" s="17"/>
      <c r="ADW42" s="17"/>
      <c r="ADX42" s="17"/>
      <c r="ADY42" s="17"/>
      <c r="ADZ42" s="17"/>
      <c r="AEA42" s="17"/>
      <c r="AEB42" s="17"/>
      <c r="AEC42" s="17"/>
      <c r="AED42" s="17"/>
      <c r="AEE42" s="17"/>
      <c r="AEF42" s="17"/>
      <c r="AEG42" s="17"/>
      <c r="AEH42" s="17"/>
      <c r="AEI42" s="17"/>
      <c r="AEJ42" s="17"/>
      <c r="AEK42" s="17"/>
      <c r="AEL42" s="17"/>
      <c r="AEM42" s="17"/>
      <c r="AEN42" s="17"/>
      <c r="AEO42" s="17"/>
      <c r="AEP42" s="17"/>
      <c r="AEQ42" s="17"/>
      <c r="AER42" s="17"/>
      <c r="AES42" s="17"/>
      <c r="AET42" s="17"/>
      <c r="AEU42" s="17"/>
      <c r="AEV42" s="17"/>
      <c r="AEW42" s="17"/>
    </row>
    <row r="43" spans="1:829" ht="24.95" customHeight="1" x14ac:dyDescent="0.25">
      <c r="A43" s="62" t="str">
        <f>IF($B$42="NO","無須填寫 No need to fill in this part","請填寫處理詳情 Please fill in")</f>
        <v>請填寫處理詳情 Please fill in</v>
      </c>
      <c r="B43" s="63"/>
      <c r="C43" s="85"/>
      <c r="D43" s="42"/>
      <c r="E43" s="40"/>
      <c r="F43" s="20"/>
      <c r="G43" s="20"/>
      <c r="H43" s="20"/>
      <c r="I43" s="20"/>
      <c r="J43" s="20"/>
      <c r="K43" s="20"/>
      <c r="L43" s="20"/>
      <c r="M43" s="20"/>
      <c r="N43" s="20"/>
      <c r="O43" s="20"/>
      <c r="P43" s="20"/>
      <c r="Q43" s="20"/>
      <c r="R43" s="20"/>
      <c r="S43" s="20"/>
      <c r="T43" s="20"/>
      <c r="U43" s="20"/>
      <c r="V43" s="20"/>
      <c r="W43" s="20"/>
      <c r="X43" s="20"/>
      <c r="Y43" s="20"/>
      <c r="Z43" s="20"/>
      <c r="AA43" s="20"/>
      <c r="AB43" s="20"/>
      <c r="AC43" s="20"/>
      <c r="AD43" s="23"/>
      <c r="AE43" s="23"/>
      <c r="AF43" s="23"/>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5"/>
      <c r="BG43" s="15"/>
      <c r="BH43" s="15"/>
      <c r="BI43" s="15"/>
      <c r="BJ43" s="15"/>
      <c r="BK43" s="15"/>
      <c r="BL43" s="15"/>
      <c r="BM43" s="15"/>
      <c r="BN43" s="15"/>
      <c r="BO43" s="15"/>
      <c r="BP43" s="15"/>
      <c r="BQ43" s="15"/>
      <c r="BR43" s="15"/>
      <c r="BS43" s="15"/>
      <c r="BT43" s="15"/>
      <c r="BU43" s="15"/>
      <c r="BV43" s="15"/>
      <c r="BW43" s="15"/>
      <c r="BX43" s="15"/>
      <c r="BY43" s="15"/>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c r="PM43" s="17"/>
      <c r="PN43" s="17"/>
      <c r="PO43" s="17"/>
      <c r="PP43" s="17"/>
      <c r="PQ43" s="17"/>
      <c r="PR43" s="17"/>
      <c r="PS43" s="17"/>
      <c r="PT43" s="17"/>
      <c r="PU43" s="17"/>
      <c r="PV43" s="17"/>
      <c r="PW43" s="17"/>
      <c r="PX43" s="17"/>
      <c r="PY43" s="17"/>
      <c r="PZ43" s="17"/>
      <c r="QA43" s="17"/>
      <c r="QB43" s="17"/>
      <c r="QC43" s="17"/>
      <c r="QD43" s="17"/>
      <c r="QE43" s="17"/>
      <c r="QF43" s="17"/>
      <c r="QG43" s="17"/>
      <c r="QH43" s="17"/>
      <c r="QI43" s="17"/>
      <c r="QJ43" s="17"/>
      <c r="QK43" s="17"/>
      <c r="QL43" s="17"/>
      <c r="QM43" s="17"/>
      <c r="QN43" s="17"/>
      <c r="QO43" s="17"/>
      <c r="QP43" s="17"/>
      <c r="QQ43" s="17"/>
      <c r="QR43" s="17"/>
      <c r="QS43" s="17"/>
      <c r="QT43" s="17"/>
      <c r="QU43" s="17"/>
      <c r="QV43" s="17"/>
      <c r="QW43" s="17"/>
      <c r="QX43" s="17"/>
      <c r="QY43" s="17"/>
      <c r="QZ43" s="17"/>
      <c r="RA43" s="17"/>
      <c r="RB43" s="17"/>
      <c r="RC43" s="17"/>
      <c r="RD43" s="17"/>
      <c r="RE43" s="17"/>
      <c r="RF43" s="17"/>
      <c r="RG43" s="17"/>
      <c r="RH43" s="17"/>
      <c r="RI43" s="17"/>
      <c r="RJ43" s="17"/>
      <c r="RK43" s="17"/>
      <c r="RL43" s="17"/>
      <c r="RM43" s="17"/>
      <c r="RN43" s="17"/>
      <c r="RO43" s="17"/>
      <c r="RP43" s="17"/>
      <c r="RQ43" s="17"/>
      <c r="RR43" s="17"/>
      <c r="RS43" s="17"/>
      <c r="RT43" s="17"/>
      <c r="RU43" s="17"/>
      <c r="RV43" s="17"/>
      <c r="RW43" s="17"/>
      <c r="RX43" s="17"/>
      <c r="RY43" s="17"/>
      <c r="RZ43" s="17"/>
      <c r="SA43" s="17"/>
      <c r="SB43" s="17"/>
      <c r="SC43" s="17"/>
      <c r="SD43" s="17"/>
      <c r="SE43" s="17"/>
      <c r="SF43" s="17"/>
      <c r="SG43" s="17"/>
      <c r="SH43" s="17"/>
      <c r="SI43" s="17"/>
      <c r="SJ43" s="17"/>
      <c r="SK43" s="17"/>
      <c r="SL43" s="17"/>
      <c r="SM43" s="17"/>
      <c r="SN43" s="17"/>
      <c r="SO43" s="17"/>
      <c r="SP43" s="17"/>
      <c r="SQ43" s="17"/>
      <c r="SR43" s="17"/>
      <c r="SS43" s="17"/>
      <c r="ST43" s="17"/>
      <c r="SU43" s="17"/>
      <c r="SV43" s="17"/>
      <c r="SW43" s="17"/>
      <c r="SX43" s="17"/>
      <c r="SY43" s="17"/>
      <c r="SZ43" s="17"/>
      <c r="TA43" s="17"/>
      <c r="TB43" s="17"/>
      <c r="TC43" s="17"/>
      <c r="TD43" s="17"/>
      <c r="TE43" s="17"/>
      <c r="TF43" s="17"/>
      <c r="TG43" s="17"/>
      <c r="TH43" s="17"/>
      <c r="TI43" s="17"/>
      <c r="TJ43" s="17"/>
      <c r="TK43" s="17"/>
      <c r="TL43" s="17"/>
      <c r="TM43" s="17"/>
      <c r="TN43" s="17"/>
      <c r="TO43" s="17"/>
      <c r="TP43" s="17"/>
      <c r="TQ43" s="17"/>
      <c r="TR43" s="17"/>
      <c r="TS43" s="17"/>
      <c r="TT43" s="17"/>
      <c r="TU43" s="17"/>
      <c r="TV43" s="17"/>
      <c r="TW43" s="17"/>
      <c r="TX43" s="17"/>
      <c r="TY43" s="17"/>
      <c r="TZ43" s="17"/>
      <c r="UA43" s="17"/>
      <c r="UB43" s="17"/>
      <c r="UC43" s="17"/>
      <c r="UD43" s="17"/>
      <c r="UE43" s="17"/>
      <c r="UF43" s="17"/>
      <c r="UG43" s="17"/>
      <c r="UH43" s="17"/>
      <c r="UI43" s="17"/>
      <c r="UJ43" s="17"/>
      <c r="UK43" s="17"/>
      <c r="UL43" s="17"/>
      <c r="UM43" s="17"/>
      <c r="UN43" s="17"/>
      <c r="UO43" s="17"/>
      <c r="UP43" s="17"/>
      <c r="UQ43" s="17"/>
      <c r="UR43" s="17"/>
      <c r="US43" s="17"/>
      <c r="UT43" s="17"/>
      <c r="UU43" s="17"/>
      <c r="UV43" s="17"/>
      <c r="UW43" s="17"/>
      <c r="UX43" s="17"/>
      <c r="UY43" s="17"/>
      <c r="UZ43" s="17"/>
      <c r="VA43" s="17"/>
      <c r="VB43" s="17"/>
      <c r="VC43" s="17"/>
      <c r="VD43" s="17"/>
      <c r="VE43" s="17"/>
      <c r="VF43" s="17"/>
      <c r="VG43" s="17"/>
      <c r="VH43" s="17"/>
      <c r="VI43" s="17"/>
      <c r="VJ43" s="17"/>
      <c r="VK43" s="17"/>
      <c r="VL43" s="17"/>
      <c r="VM43" s="17"/>
      <c r="VN43" s="17"/>
      <c r="VO43" s="17"/>
      <c r="VP43" s="17"/>
      <c r="VQ43" s="17"/>
      <c r="VR43" s="17"/>
      <c r="VS43" s="17"/>
      <c r="VT43" s="17"/>
      <c r="VU43" s="17"/>
      <c r="VV43" s="17"/>
      <c r="VW43" s="17"/>
      <c r="VX43" s="17"/>
      <c r="VY43" s="17"/>
      <c r="VZ43" s="17"/>
      <c r="WA43" s="17"/>
      <c r="WB43" s="17"/>
      <c r="WC43" s="17"/>
      <c r="WD43" s="17"/>
      <c r="WE43" s="17"/>
      <c r="WF43" s="17"/>
      <c r="WG43" s="17"/>
      <c r="WH43" s="17"/>
      <c r="WI43" s="17"/>
      <c r="WJ43" s="17"/>
      <c r="WK43" s="17"/>
      <c r="WL43" s="17"/>
      <c r="WM43" s="17"/>
      <c r="WN43" s="17"/>
      <c r="WO43" s="17"/>
      <c r="WP43" s="17"/>
      <c r="WQ43" s="17"/>
      <c r="WR43" s="17"/>
      <c r="WS43" s="17"/>
      <c r="WT43" s="17"/>
      <c r="WU43" s="17"/>
      <c r="WV43" s="17"/>
      <c r="WW43" s="17"/>
      <c r="WX43" s="17"/>
      <c r="WY43" s="17"/>
      <c r="WZ43" s="17"/>
      <c r="XA43" s="17"/>
      <c r="XB43" s="17"/>
      <c r="XC43" s="17"/>
      <c r="XD43" s="17"/>
      <c r="XE43" s="17"/>
      <c r="XF43" s="17"/>
      <c r="XG43" s="17"/>
      <c r="XH43" s="17"/>
      <c r="XI43" s="17"/>
      <c r="XJ43" s="17"/>
      <c r="XK43" s="17"/>
      <c r="XL43" s="17"/>
      <c r="XM43" s="17"/>
      <c r="XN43" s="17"/>
      <c r="XO43" s="17"/>
      <c r="XP43" s="17"/>
      <c r="XQ43" s="17"/>
      <c r="XR43" s="17"/>
      <c r="XS43" s="17"/>
      <c r="XT43" s="17"/>
      <c r="XU43" s="17"/>
      <c r="XV43" s="17"/>
      <c r="XW43" s="17"/>
      <c r="XX43" s="17"/>
      <c r="XY43" s="17"/>
      <c r="XZ43" s="17"/>
      <c r="YA43" s="17"/>
      <c r="YB43" s="17"/>
      <c r="YC43" s="17"/>
      <c r="YD43" s="17"/>
      <c r="YE43" s="17"/>
      <c r="YF43" s="17"/>
      <c r="YG43" s="17"/>
      <c r="YH43" s="17"/>
      <c r="YI43" s="17"/>
      <c r="YJ43" s="17"/>
      <c r="YK43" s="17"/>
      <c r="YL43" s="17"/>
      <c r="YM43" s="17"/>
      <c r="YN43" s="17"/>
      <c r="YO43" s="17"/>
      <c r="YP43" s="17"/>
      <c r="YQ43" s="17"/>
      <c r="YR43" s="17"/>
      <c r="YS43" s="17"/>
      <c r="YT43" s="17"/>
      <c r="YU43" s="17"/>
      <c r="YV43" s="17"/>
      <c r="YW43" s="17"/>
      <c r="YX43" s="17"/>
      <c r="YY43" s="17"/>
      <c r="YZ43" s="17"/>
      <c r="ZA43" s="17"/>
      <c r="ZB43" s="17"/>
      <c r="ZC43" s="17"/>
      <c r="ZD43" s="17"/>
      <c r="ZE43" s="17"/>
      <c r="ZF43" s="17"/>
      <c r="ZG43" s="17"/>
      <c r="ZH43" s="17"/>
      <c r="ZI43" s="17"/>
      <c r="ZJ43" s="17"/>
      <c r="ZK43" s="17"/>
      <c r="ZL43" s="17"/>
      <c r="ZM43" s="17"/>
      <c r="ZN43" s="17"/>
      <c r="ZO43" s="17"/>
      <c r="ZP43" s="17"/>
      <c r="ZQ43" s="17"/>
      <c r="ZR43" s="17"/>
      <c r="ZS43" s="17"/>
      <c r="ZT43" s="17"/>
      <c r="ZU43" s="17"/>
      <c r="ZV43" s="17"/>
      <c r="ZW43" s="17"/>
      <c r="ZX43" s="17"/>
      <c r="ZY43" s="17"/>
      <c r="ZZ43" s="17"/>
      <c r="AAA43" s="17"/>
      <c r="AAB43" s="17"/>
      <c r="AAC43" s="17"/>
      <c r="AAD43" s="17"/>
      <c r="AAE43" s="17"/>
      <c r="AAF43" s="17"/>
      <c r="AAG43" s="17"/>
      <c r="AAH43" s="17"/>
      <c r="AAI43" s="17"/>
      <c r="AAJ43" s="17"/>
      <c r="AAK43" s="17"/>
      <c r="AAL43" s="17"/>
      <c r="AAM43" s="17"/>
      <c r="AAN43" s="17"/>
      <c r="AAO43" s="17"/>
      <c r="AAP43" s="17"/>
      <c r="AAQ43" s="17"/>
      <c r="AAR43" s="17"/>
      <c r="AAS43" s="17"/>
      <c r="AAT43" s="17"/>
      <c r="AAU43" s="17"/>
      <c r="AAV43" s="17"/>
      <c r="AAW43" s="17"/>
      <c r="AAX43" s="17"/>
      <c r="AAY43" s="17"/>
      <c r="AAZ43" s="17"/>
      <c r="ABA43" s="17"/>
      <c r="ABB43" s="17"/>
      <c r="ABC43" s="17"/>
      <c r="ABD43" s="17"/>
      <c r="ABE43" s="17"/>
      <c r="ABF43" s="17"/>
      <c r="ABG43" s="17"/>
      <c r="ABH43" s="17"/>
      <c r="ABI43" s="17"/>
      <c r="ABJ43" s="17"/>
      <c r="ABK43" s="17"/>
      <c r="ABL43" s="17"/>
      <c r="ABM43" s="17"/>
      <c r="ABN43" s="17"/>
      <c r="ABO43" s="17"/>
      <c r="ABP43" s="17"/>
      <c r="ABQ43" s="17"/>
      <c r="ABR43" s="17"/>
      <c r="ABS43" s="17"/>
      <c r="ABT43" s="17"/>
      <c r="ABU43" s="17"/>
      <c r="ABV43" s="17"/>
      <c r="ABW43" s="17"/>
      <c r="ABX43" s="17"/>
      <c r="ABY43" s="17"/>
      <c r="ABZ43" s="17"/>
      <c r="ACA43" s="17"/>
      <c r="ACB43" s="17"/>
      <c r="ACC43" s="17"/>
      <c r="ACD43" s="17"/>
      <c r="ACE43" s="17"/>
      <c r="ACF43" s="17"/>
      <c r="ACG43" s="17"/>
      <c r="ACH43" s="17"/>
      <c r="ACI43" s="17"/>
      <c r="ACJ43" s="17"/>
      <c r="ACK43" s="17"/>
      <c r="ACL43" s="17"/>
      <c r="ACM43" s="17"/>
      <c r="ACN43" s="17"/>
      <c r="ACO43" s="17"/>
      <c r="ACP43" s="17"/>
      <c r="ACQ43" s="17"/>
      <c r="ACR43" s="17"/>
      <c r="ACS43" s="17"/>
      <c r="ACT43" s="17"/>
      <c r="ACU43" s="17"/>
      <c r="ACV43" s="17"/>
      <c r="ACW43" s="17"/>
      <c r="ACX43" s="17"/>
      <c r="ACY43" s="17"/>
      <c r="ACZ43" s="17"/>
      <c r="ADA43" s="17"/>
      <c r="ADB43" s="17"/>
      <c r="ADC43" s="17"/>
      <c r="ADD43" s="17"/>
      <c r="ADE43" s="17"/>
      <c r="ADF43" s="17"/>
      <c r="ADG43" s="17"/>
      <c r="ADH43" s="17"/>
      <c r="ADI43" s="17"/>
      <c r="ADJ43" s="17"/>
      <c r="ADK43" s="17"/>
      <c r="ADL43" s="17"/>
      <c r="ADM43" s="17"/>
      <c r="ADN43" s="17"/>
      <c r="ADO43" s="17"/>
      <c r="ADP43" s="17"/>
      <c r="ADQ43" s="17"/>
      <c r="ADR43" s="17"/>
      <c r="ADS43" s="17"/>
      <c r="ADT43" s="17"/>
      <c r="ADU43" s="17"/>
      <c r="ADV43" s="17"/>
      <c r="ADW43" s="17"/>
      <c r="ADX43" s="17"/>
      <c r="ADY43" s="17"/>
      <c r="ADZ43" s="17"/>
      <c r="AEA43" s="17"/>
      <c r="AEB43" s="17"/>
      <c r="AEC43" s="17"/>
      <c r="AED43" s="17"/>
      <c r="AEE43" s="17"/>
      <c r="AEF43" s="17"/>
      <c r="AEG43" s="17"/>
      <c r="AEH43" s="17"/>
      <c r="AEI43" s="17"/>
      <c r="AEJ43" s="17"/>
      <c r="AEK43" s="17"/>
      <c r="AEL43" s="17"/>
      <c r="AEM43" s="17"/>
      <c r="AEN43" s="17"/>
      <c r="AEO43" s="17"/>
      <c r="AEP43" s="17"/>
      <c r="AEQ43" s="17"/>
      <c r="AER43" s="17"/>
      <c r="AES43" s="17"/>
      <c r="AET43" s="17"/>
      <c r="AEU43" s="17"/>
      <c r="AEV43" s="17"/>
      <c r="AEW43" s="17"/>
    </row>
    <row r="44" spans="1:829" ht="34.5" customHeight="1" x14ac:dyDescent="0.25">
      <c r="A44" s="60" t="s">
        <v>217</v>
      </c>
      <c r="B44" s="59"/>
      <c r="C44" s="80"/>
      <c r="D44" s="43"/>
      <c r="E44" s="18"/>
      <c r="F44" s="18"/>
      <c r="G44" s="18"/>
      <c r="H44" s="18"/>
      <c r="I44" s="18"/>
      <c r="J44" s="18"/>
      <c r="K44" s="18"/>
      <c r="L44" s="18"/>
      <c r="M44" s="18"/>
      <c r="N44" s="18"/>
      <c r="O44" s="18"/>
      <c r="P44" s="18"/>
      <c r="Q44" s="18"/>
      <c r="R44" s="18"/>
      <c r="S44" s="18"/>
      <c r="T44" s="18"/>
      <c r="U44" s="18"/>
      <c r="V44" s="18"/>
      <c r="W44" s="18"/>
      <c r="X44" s="18"/>
      <c r="Y44" s="18"/>
      <c r="Z44" s="18"/>
      <c r="AA44" s="18"/>
      <c r="AB44" s="18"/>
      <c r="AC44" s="20"/>
      <c r="AD44" s="23"/>
      <c r="AE44" s="23"/>
      <c r="AF44" s="23"/>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77" t="str">
        <f>IF(B43="裝貨/卸貨 Vanning/Devanning",CONCATENATE(B44,", ",B45,", ",B46),"")</f>
        <v/>
      </c>
      <c r="BG44" s="77" t="str">
        <f>IF(B43="重新包裝 Repacking",CONCATENATE(B44,", ",B45,", ",B46),"")</f>
        <v/>
      </c>
      <c r="BH44" s="15"/>
      <c r="BI44" s="15"/>
      <c r="BJ44" s="15"/>
      <c r="BK44" s="15"/>
      <c r="BL44" s="15"/>
      <c r="BM44" s="15"/>
      <c r="BN44" s="15"/>
      <c r="BO44" s="15"/>
      <c r="BP44" s="15"/>
      <c r="BQ44" s="15"/>
      <c r="BR44" s="15"/>
      <c r="BS44" s="15"/>
      <c r="BT44" s="15"/>
      <c r="BU44" s="15"/>
      <c r="BV44" s="15"/>
      <c r="BW44" s="15"/>
      <c r="BX44" s="15"/>
      <c r="BY44" s="15"/>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row>
    <row r="45" spans="1:829" ht="23.1" customHeight="1" x14ac:dyDescent="0.25">
      <c r="A45" s="60" t="s">
        <v>74</v>
      </c>
      <c r="B45" s="59"/>
      <c r="C45" s="86"/>
      <c r="D45" s="41"/>
      <c r="E45" s="41"/>
      <c r="F45" s="26"/>
      <c r="G45" s="26"/>
      <c r="H45" s="26"/>
      <c r="I45" s="26"/>
      <c r="J45" s="26"/>
      <c r="K45" s="26"/>
      <c r="L45" s="26"/>
      <c r="M45" s="26"/>
      <c r="N45" s="26"/>
      <c r="O45" s="26"/>
      <c r="P45" s="26"/>
      <c r="Q45" s="26"/>
      <c r="R45" s="26"/>
      <c r="S45" s="26"/>
      <c r="T45" s="26"/>
      <c r="U45" s="26"/>
      <c r="V45" s="26"/>
      <c r="W45" s="26"/>
      <c r="X45" s="26"/>
      <c r="Y45" s="26"/>
      <c r="Z45" s="26"/>
      <c r="AA45" s="26"/>
      <c r="AB45" s="26"/>
      <c r="AC45" s="25"/>
      <c r="AD45" s="23"/>
      <c r="AE45" s="23"/>
      <c r="AF45" s="23"/>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5"/>
      <c r="BG45" s="15"/>
      <c r="BH45" s="15"/>
      <c r="BI45" s="15"/>
      <c r="BJ45" s="15"/>
      <c r="BK45" s="15"/>
      <c r="BL45" s="15"/>
      <c r="BM45" s="15"/>
      <c r="BN45" s="15"/>
      <c r="BO45" s="15"/>
      <c r="BP45" s="15"/>
      <c r="BQ45" s="15"/>
      <c r="BR45" s="15"/>
      <c r="BS45" s="15"/>
      <c r="BT45" s="15"/>
      <c r="BU45" s="15"/>
      <c r="BV45" s="15"/>
      <c r="BW45" s="15"/>
      <c r="BX45" s="15"/>
      <c r="BY45" s="15"/>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row>
    <row r="46" spans="1:829" ht="23.1" customHeight="1" x14ac:dyDescent="0.25">
      <c r="A46" s="60" t="s">
        <v>2</v>
      </c>
      <c r="B46" s="59"/>
      <c r="C46" s="85"/>
      <c r="D46" s="40"/>
      <c r="E46" s="40"/>
      <c r="F46" s="20"/>
      <c r="G46" s="20"/>
      <c r="H46" s="20"/>
      <c r="I46" s="20"/>
      <c r="J46" s="20"/>
      <c r="K46" s="20"/>
      <c r="L46" s="20"/>
      <c r="M46" s="20"/>
      <c r="N46" s="20"/>
      <c r="O46" s="20"/>
      <c r="P46" s="20"/>
      <c r="Q46" s="20"/>
      <c r="R46" s="20"/>
      <c r="S46" s="20"/>
      <c r="T46" s="20"/>
      <c r="U46" s="20"/>
      <c r="V46" s="20"/>
      <c r="W46" s="20"/>
      <c r="X46" s="20"/>
      <c r="Y46" s="20"/>
      <c r="Z46" s="20"/>
      <c r="AA46" s="20"/>
      <c r="AB46" s="20"/>
      <c r="AC46" s="25"/>
      <c r="AD46" s="23"/>
      <c r="AE46" s="23"/>
      <c r="AF46" s="23"/>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5"/>
      <c r="BG46" s="15"/>
      <c r="BH46" s="15"/>
      <c r="BI46" s="15"/>
      <c r="BJ46" s="15"/>
      <c r="BK46" s="15"/>
      <c r="BL46" s="15"/>
      <c r="BM46" s="15"/>
      <c r="BN46" s="15"/>
      <c r="BO46" s="15"/>
      <c r="BP46" s="15"/>
      <c r="BQ46" s="15"/>
      <c r="BR46" s="15"/>
      <c r="BS46" s="15"/>
      <c r="BT46" s="15"/>
      <c r="BU46" s="15"/>
      <c r="BV46" s="15"/>
      <c r="BW46" s="15"/>
      <c r="BX46" s="15"/>
      <c r="BY46" s="15"/>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row>
    <row r="47" spans="1:829" ht="48.6" customHeight="1" x14ac:dyDescent="0.25">
      <c r="A47" s="60" t="s">
        <v>216</v>
      </c>
      <c r="B47" s="76"/>
      <c r="E47" s="20"/>
      <c r="F47" s="20"/>
      <c r="G47" s="20"/>
      <c r="H47" s="20"/>
      <c r="I47" s="20"/>
      <c r="J47" s="20"/>
      <c r="K47" s="20"/>
      <c r="L47" s="20"/>
      <c r="M47" s="20"/>
      <c r="N47" s="20"/>
      <c r="O47" s="20"/>
      <c r="P47" s="20"/>
      <c r="Q47" s="20"/>
      <c r="R47" s="20"/>
      <c r="S47" s="20"/>
      <c r="T47" s="20"/>
      <c r="U47" s="20"/>
      <c r="V47" s="20"/>
      <c r="W47" s="20"/>
      <c r="X47" s="20"/>
      <c r="Y47" s="20"/>
      <c r="Z47" s="20"/>
      <c r="AA47" s="20"/>
      <c r="AB47" s="20"/>
      <c r="AC47" s="25"/>
      <c r="AD47" s="23"/>
      <c r="AE47" s="23"/>
      <c r="AF47" s="23"/>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75" t="str">
        <f>IF(B43="裝貨/卸貨 Vanning/Devanning",B47,"")</f>
        <v/>
      </c>
      <c r="BG47" s="75" t="str">
        <f>IF(B43="重新包裝 Repacking",B47,"")</f>
        <v/>
      </c>
      <c r="BH47" s="15"/>
      <c r="BI47" s="15"/>
      <c r="BJ47" s="15"/>
      <c r="BK47" s="15"/>
      <c r="BL47" s="15"/>
      <c r="BM47" s="15"/>
      <c r="BN47" s="15"/>
      <c r="BO47" s="15"/>
      <c r="BP47" s="15"/>
      <c r="BQ47" s="15"/>
      <c r="BR47" s="15"/>
      <c r="BS47" s="15"/>
      <c r="BT47" s="15"/>
      <c r="BU47" s="15"/>
      <c r="BV47" s="15"/>
      <c r="BW47" s="15"/>
      <c r="BX47" s="15"/>
      <c r="BY47" s="15"/>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c r="PM47" s="17"/>
      <c r="PN47" s="17"/>
      <c r="PO47" s="17"/>
      <c r="PP47" s="17"/>
      <c r="PQ47" s="17"/>
      <c r="PR47" s="17"/>
      <c r="PS47" s="17"/>
      <c r="PT47" s="17"/>
      <c r="PU47" s="17"/>
      <c r="PV47" s="17"/>
      <c r="PW47" s="17"/>
      <c r="PX47" s="17"/>
      <c r="PY47" s="17"/>
      <c r="PZ47" s="17"/>
      <c r="QA47" s="17"/>
      <c r="QB47" s="17"/>
      <c r="QC47" s="17"/>
      <c r="QD47" s="17"/>
      <c r="QE47" s="17"/>
      <c r="QF47" s="17"/>
      <c r="QG47" s="17"/>
      <c r="QH47" s="17"/>
      <c r="QI47" s="17"/>
      <c r="QJ47" s="17"/>
      <c r="QK47" s="17"/>
      <c r="QL47" s="17"/>
      <c r="QM47" s="17"/>
      <c r="QN47" s="17"/>
      <c r="QO47" s="17"/>
      <c r="QP47" s="17"/>
      <c r="QQ47" s="17"/>
      <c r="QR47" s="17"/>
      <c r="QS47" s="17"/>
      <c r="QT47" s="17"/>
      <c r="QU47" s="17"/>
      <c r="QV47" s="17"/>
      <c r="QW47" s="17"/>
      <c r="QX47" s="17"/>
      <c r="QY47" s="17"/>
      <c r="QZ47" s="17"/>
      <c r="RA47" s="17"/>
      <c r="RB47" s="17"/>
      <c r="RC47" s="17"/>
      <c r="RD47" s="17"/>
      <c r="RE47" s="17"/>
      <c r="RF47" s="17"/>
      <c r="RG47" s="17"/>
      <c r="RH47" s="17"/>
      <c r="RI47" s="17"/>
      <c r="RJ47" s="17"/>
      <c r="RK47" s="17"/>
      <c r="RL47" s="17"/>
      <c r="RM47" s="17"/>
      <c r="RN47" s="17"/>
      <c r="RO47" s="17"/>
      <c r="RP47" s="17"/>
      <c r="RQ47" s="17"/>
      <c r="RR47" s="17"/>
      <c r="RS47" s="17"/>
      <c r="RT47" s="17"/>
      <c r="RU47" s="17"/>
      <c r="RV47" s="17"/>
      <c r="RW47" s="17"/>
      <c r="RX47" s="17"/>
      <c r="RY47" s="17"/>
      <c r="RZ47" s="17"/>
      <c r="SA47" s="17"/>
      <c r="SB47" s="17"/>
      <c r="SC47" s="17"/>
      <c r="SD47" s="17"/>
      <c r="SE47" s="17"/>
      <c r="SF47" s="17"/>
      <c r="SG47" s="17"/>
      <c r="SH47" s="17"/>
      <c r="SI47" s="17"/>
      <c r="SJ47" s="17"/>
      <c r="SK47" s="17"/>
      <c r="SL47" s="17"/>
      <c r="SM47" s="17"/>
      <c r="SN47" s="17"/>
      <c r="SO47" s="17"/>
      <c r="SP47" s="17"/>
      <c r="SQ47" s="17"/>
      <c r="SR47" s="17"/>
      <c r="SS47" s="17"/>
      <c r="ST47" s="17"/>
      <c r="SU47" s="17"/>
      <c r="SV47" s="17"/>
      <c r="SW47" s="17"/>
      <c r="SX47" s="17"/>
      <c r="SY47" s="17"/>
      <c r="SZ47" s="17"/>
      <c r="TA47" s="17"/>
      <c r="TB47" s="17"/>
      <c r="TC47" s="17"/>
      <c r="TD47" s="17"/>
      <c r="TE47" s="17"/>
      <c r="TF47" s="17"/>
      <c r="TG47" s="17"/>
      <c r="TH47" s="17"/>
      <c r="TI47" s="17"/>
      <c r="TJ47" s="17"/>
      <c r="TK47" s="17"/>
      <c r="TL47" s="17"/>
      <c r="TM47" s="17"/>
      <c r="TN47" s="17"/>
      <c r="TO47" s="17"/>
      <c r="TP47" s="17"/>
      <c r="TQ47" s="17"/>
      <c r="TR47" s="17"/>
      <c r="TS47" s="17"/>
      <c r="TT47" s="17"/>
      <c r="TU47" s="17"/>
      <c r="TV47" s="17"/>
      <c r="TW47" s="17"/>
      <c r="TX47" s="17"/>
      <c r="TY47" s="17"/>
      <c r="TZ47" s="17"/>
      <c r="UA47" s="17"/>
      <c r="UB47" s="17"/>
      <c r="UC47" s="17"/>
      <c r="UD47" s="17"/>
      <c r="UE47" s="17"/>
      <c r="UF47" s="17"/>
      <c r="UG47" s="17"/>
      <c r="UH47" s="17"/>
      <c r="UI47" s="17"/>
      <c r="UJ47" s="17"/>
      <c r="UK47" s="17"/>
      <c r="UL47" s="17"/>
      <c r="UM47" s="17"/>
      <c r="UN47" s="17"/>
      <c r="UO47" s="17"/>
      <c r="UP47" s="17"/>
      <c r="UQ47" s="17"/>
      <c r="UR47" s="17"/>
      <c r="US47" s="17"/>
      <c r="UT47" s="17"/>
      <c r="UU47" s="17"/>
      <c r="UV47" s="17"/>
      <c r="UW47" s="17"/>
      <c r="UX47" s="17"/>
      <c r="UY47" s="17"/>
      <c r="UZ47" s="17"/>
      <c r="VA47" s="17"/>
      <c r="VB47" s="17"/>
      <c r="VC47" s="17"/>
      <c r="VD47" s="17"/>
      <c r="VE47" s="17"/>
      <c r="VF47" s="17"/>
      <c r="VG47" s="17"/>
      <c r="VH47" s="17"/>
      <c r="VI47" s="17"/>
      <c r="VJ47" s="17"/>
      <c r="VK47" s="17"/>
      <c r="VL47" s="17"/>
      <c r="VM47" s="17"/>
      <c r="VN47" s="17"/>
      <c r="VO47" s="17"/>
      <c r="VP47" s="17"/>
      <c r="VQ47" s="17"/>
      <c r="VR47" s="17"/>
      <c r="VS47" s="17"/>
      <c r="VT47" s="17"/>
      <c r="VU47" s="17"/>
      <c r="VV47" s="17"/>
      <c r="VW47" s="17"/>
      <c r="VX47" s="17"/>
      <c r="VY47" s="17"/>
      <c r="VZ47" s="17"/>
      <c r="WA47" s="17"/>
      <c r="WB47" s="17"/>
      <c r="WC47" s="17"/>
      <c r="WD47" s="17"/>
      <c r="WE47" s="17"/>
      <c r="WF47" s="17"/>
      <c r="WG47" s="17"/>
      <c r="WH47" s="17"/>
      <c r="WI47" s="17"/>
      <c r="WJ47" s="17"/>
      <c r="WK47" s="17"/>
      <c r="WL47" s="17"/>
      <c r="WM47" s="17"/>
      <c r="WN47" s="17"/>
      <c r="WO47" s="17"/>
      <c r="WP47" s="17"/>
      <c r="WQ47" s="17"/>
      <c r="WR47" s="17"/>
      <c r="WS47" s="17"/>
      <c r="WT47" s="17"/>
      <c r="WU47" s="17"/>
      <c r="WV47" s="17"/>
      <c r="WW47" s="17"/>
      <c r="WX47" s="17"/>
      <c r="WY47" s="17"/>
      <c r="WZ47" s="17"/>
      <c r="XA47" s="17"/>
      <c r="XB47" s="17"/>
      <c r="XC47" s="17"/>
      <c r="XD47" s="17"/>
      <c r="XE47" s="17"/>
      <c r="XF47" s="17"/>
      <c r="XG47" s="17"/>
      <c r="XH47" s="17"/>
      <c r="XI47" s="17"/>
      <c r="XJ47" s="17"/>
      <c r="XK47" s="17"/>
      <c r="XL47" s="17"/>
      <c r="XM47" s="17"/>
      <c r="XN47" s="17"/>
      <c r="XO47" s="17"/>
      <c r="XP47" s="17"/>
      <c r="XQ47" s="17"/>
      <c r="XR47" s="17"/>
      <c r="XS47" s="17"/>
      <c r="XT47" s="17"/>
      <c r="XU47" s="17"/>
      <c r="XV47" s="17"/>
      <c r="XW47" s="17"/>
      <c r="XX47" s="17"/>
      <c r="XY47" s="17"/>
      <c r="XZ47" s="17"/>
      <c r="YA47" s="17"/>
      <c r="YB47" s="17"/>
      <c r="YC47" s="17"/>
      <c r="YD47" s="17"/>
      <c r="YE47" s="17"/>
      <c r="YF47" s="17"/>
      <c r="YG47" s="17"/>
      <c r="YH47" s="17"/>
      <c r="YI47" s="17"/>
      <c r="YJ47" s="17"/>
      <c r="YK47" s="17"/>
      <c r="YL47" s="17"/>
      <c r="YM47" s="17"/>
      <c r="YN47" s="17"/>
      <c r="YO47" s="17"/>
      <c r="YP47" s="17"/>
      <c r="YQ47" s="17"/>
      <c r="YR47" s="17"/>
      <c r="YS47" s="17"/>
      <c r="YT47" s="17"/>
      <c r="YU47" s="17"/>
      <c r="YV47" s="17"/>
      <c r="YW47" s="17"/>
      <c r="YX47" s="17"/>
      <c r="YY47" s="17"/>
      <c r="YZ47" s="17"/>
      <c r="ZA47" s="17"/>
      <c r="ZB47" s="17"/>
      <c r="ZC47" s="17"/>
      <c r="ZD47" s="17"/>
      <c r="ZE47" s="17"/>
      <c r="ZF47" s="17"/>
      <c r="ZG47" s="17"/>
      <c r="ZH47" s="17"/>
      <c r="ZI47" s="17"/>
      <c r="ZJ47" s="17"/>
      <c r="ZK47" s="17"/>
      <c r="ZL47" s="17"/>
      <c r="ZM47" s="17"/>
      <c r="ZN47" s="17"/>
      <c r="ZO47" s="17"/>
      <c r="ZP47" s="17"/>
      <c r="ZQ47" s="17"/>
      <c r="ZR47" s="17"/>
      <c r="ZS47" s="17"/>
      <c r="ZT47" s="17"/>
      <c r="ZU47" s="17"/>
      <c r="ZV47" s="17"/>
      <c r="ZW47" s="17"/>
      <c r="ZX47" s="17"/>
      <c r="ZY47" s="17"/>
      <c r="ZZ47" s="17"/>
      <c r="AAA47" s="17"/>
      <c r="AAB47" s="17"/>
      <c r="AAC47" s="17"/>
      <c r="AAD47" s="17"/>
      <c r="AAE47" s="17"/>
      <c r="AAF47" s="17"/>
      <c r="AAG47" s="17"/>
      <c r="AAH47" s="17"/>
      <c r="AAI47" s="17"/>
      <c r="AAJ47" s="17"/>
      <c r="AAK47" s="17"/>
      <c r="AAL47" s="17"/>
      <c r="AAM47" s="17"/>
      <c r="AAN47" s="17"/>
      <c r="AAO47" s="17"/>
      <c r="AAP47" s="17"/>
      <c r="AAQ47" s="17"/>
      <c r="AAR47" s="17"/>
      <c r="AAS47" s="17"/>
      <c r="AAT47" s="17"/>
      <c r="AAU47" s="17"/>
      <c r="AAV47" s="17"/>
      <c r="AAW47" s="17"/>
      <c r="AAX47" s="17"/>
      <c r="AAY47" s="17"/>
      <c r="AAZ47" s="17"/>
      <c r="ABA47" s="17"/>
      <c r="ABB47" s="17"/>
      <c r="ABC47" s="17"/>
      <c r="ABD47" s="17"/>
      <c r="ABE47" s="17"/>
      <c r="ABF47" s="17"/>
      <c r="ABG47" s="17"/>
      <c r="ABH47" s="17"/>
      <c r="ABI47" s="17"/>
      <c r="ABJ47" s="17"/>
      <c r="ABK47" s="17"/>
      <c r="ABL47" s="17"/>
      <c r="ABM47" s="17"/>
      <c r="ABN47" s="17"/>
      <c r="ABO47" s="17"/>
      <c r="ABP47" s="17"/>
      <c r="ABQ47" s="17"/>
      <c r="ABR47" s="17"/>
      <c r="ABS47" s="17"/>
      <c r="ABT47" s="17"/>
      <c r="ABU47" s="17"/>
      <c r="ABV47" s="17"/>
      <c r="ABW47" s="17"/>
      <c r="ABX47" s="17"/>
      <c r="ABY47" s="17"/>
      <c r="ABZ47" s="17"/>
      <c r="ACA47" s="17"/>
      <c r="ACB47" s="17"/>
      <c r="ACC47" s="17"/>
      <c r="ACD47" s="17"/>
      <c r="ACE47" s="17"/>
      <c r="ACF47" s="17"/>
      <c r="ACG47" s="17"/>
      <c r="ACH47" s="17"/>
      <c r="ACI47" s="17"/>
      <c r="ACJ47" s="17"/>
      <c r="ACK47" s="17"/>
      <c r="ACL47" s="17"/>
      <c r="ACM47" s="17"/>
      <c r="ACN47" s="17"/>
      <c r="ACO47" s="17"/>
      <c r="ACP47" s="17"/>
      <c r="ACQ47" s="17"/>
      <c r="ACR47" s="17"/>
      <c r="ACS47" s="17"/>
      <c r="ACT47" s="17"/>
      <c r="ACU47" s="17"/>
      <c r="ACV47" s="17"/>
      <c r="ACW47" s="17"/>
      <c r="ACX47" s="17"/>
      <c r="ACY47" s="17"/>
      <c r="ACZ47" s="17"/>
      <c r="ADA47" s="17"/>
      <c r="ADB47" s="17"/>
      <c r="ADC47" s="17"/>
      <c r="ADD47" s="17"/>
      <c r="ADE47" s="17"/>
      <c r="ADF47" s="17"/>
      <c r="ADG47" s="17"/>
      <c r="ADH47" s="17"/>
      <c r="ADI47" s="17"/>
      <c r="ADJ47" s="17"/>
      <c r="ADK47" s="17"/>
      <c r="ADL47" s="17"/>
      <c r="ADM47" s="17"/>
      <c r="ADN47" s="17"/>
      <c r="ADO47" s="17"/>
      <c r="ADP47" s="17"/>
      <c r="ADQ47" s="17"/>
      <c r="ADR47" s="17"/>
      <c r="ADS47" s="17"/>
      <c r="ADT47" s="17"/>
      <c r="ADU47" s="17"/>
      <c r="ADV47" s="17"/>
      <c r="ADW47" s="17"/>
      <c r="ADX47" s="17"/>
      <c r="ADY47" s="17"/>
      <c r="ADZ47" s="17"/>
      <c r="AEA47" s="17"/>
      <c r="AEB47" s="17"/>
      <c r="AEC47" s="17"/>
      <c r="AED47" s="17"/>
      <c r="AEE47" s="17"/>
      <c r="AEF47" s="17"/>
      <c r="AEG47" s="17"/>
      <c r="AEH47" s="17"/>
      <c r="AEI47" s="17"/>
      <c r="AEJ47" s="17"/>
      <c r="AEK47" s="17"/>
      <c r="AEL47" s="17"/>
      <c r="AEM47" s="17"/>
      <c r="AEN47" s="17"/>
      <c r="AEO47" s="17"/>
      <c r="AEP47" s="17"/>
      <c r="AEQ47" s="17"/>
      <c r="AER47" s="17"/>
      <c r="AES47" s="17"/>
      <c r="AET47" s="17"/>
      <c r="AEU47" s="17"/>
      <c r="AEV47" s="17"/>
      <c r="AEW47" s="17"/>
    </row>
    <row r="48" spans="1:829" s="1" customFormat="1" x14ac:dyDescent="0.25">
      <c r="A48" s="47" t="s">
        <v>9</v>
      </c>
      <c r="B48" s="50"/>
      <c r="C48" s="80"/>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7"/>
      <c r="BG48" s="15"/>
      <c r="BH48" s="15"/>
      <c r="BI48" s="15"/>
      <c r="BJ48" s="15"/>
      <c r="BK48" s="15"/>
      <c r="BL48" s="15"/>
      <c r="BM48" s="15"/>
      <c r="BN48" s="15"/>
      <c r="BO48" s="15"/>
      <c r="BP48" s="15"/>
      <c r="BQ48" s="15"/>
      <c r="BR48" s="15"/>
      <c r="BS48" s="15"/>
      <c r="BT48" s="15"/>
      <c r="BU48" s="15"/>
      <c r="BV48" s="15"/>
      <c r="BW48" s="15"/>
      <c r="BX48" s="15"/>
      <c r="BY48" s="15"/>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c r="SV48" s="17"/>
      <c r="SW48" s="17"/>
      <c r="SX48" s="17"/>
      <c r="SY48" s="17"/>
      <c r="SZ48" s="17"/>
      <c r="TA48" s="17"/>
      <c r="TB48" s="17"/>
      <c r="TC48" s="17"/>
      <c r="TD48" s="17"/>
      <c r="TE48" s="17"/>
      <c r="TF48" s="17"/>
      <c r="TG48" s="17"/>
      <c r="TH48" s="17"/>
      <c r="TI48" s="17"/>
      <c r="TJ48" s="17"/>
      <c r="TK48" s="17"/>
      <c r="TL48" s="17"/>
      <c r="TM48" s="17"/>
      <c r="TN48" s="17"/>
      <c r="TO48" s="17"/>
      <c r="TP48" s="17"/>
      <c r="TQ48" s="17"/>
      <c r="TR48" s="17"/>
      <c r="TS48" s="17"/>
      <c r="TT48" s="17"/>
      <c r="TU48" s="17"/>
      <c r="TV48" s="17"/>
      <c r="TW48" s="17"/>
      <c r="TX48" s="17"/>
      <c r="TY48" s="17"/>
      <c r="TZ48" s="17"/>
      <c r="UA48" s="17"/>
      <c r="UB48" s="17"/>
      <c r="UC48" s="17"/>
      <c r="UD48" s="17"/>
      <c r="UE48" s="17"/>
      <c r="UF48" s="17"/>
      <c r="UG48" s="17"/>
      <c r="UH48" s="17"/>
      <c r="UI48" s="17"/>
      <c r="UJ48" s="17"/>
      <c r="UK48" s="17"/>
      <c r="UL48" s="17"/>
      <c r="UM48" s="17"/>
      <c r="UN48" s="17"/>
      <c r="UO48" s="17"/>
      <c r="UP48" s="17"/>
      <c r="UQ48" s="17"/>
      <c r="UR48" s="17"/>
      <c r="US48" s="17"/>
      <c r="UT48" s="17"/>
      <c r="UU48" s="17"/>
      <c r="UV48" s="17"/>
      <c r="UW48" s="17"/>
      <c r="UX48" s="17"/>
      <c r="UY48" s="17"/>
      <c r="UZ48" s="17"/>
      <c r="VA48" s="17"/>
      <c r="VB48" s="17"/>
      <c r="VC48" s="17"/>
      <c r="VD48" s="17"/>
      <c r="VE48" s="17"/>
      <c r="VF48" s="17"/>
      <c r="VG48" s="17"/>
      <c r="VH48" s="17"/>
      <c r="VI48" s="17"/>
      <c r="VJ48" s="17"/>
      <c r="VK48" s="17"/>
      <c r="VL48" s="17"/>
      <c r="VM48" s="17"/>
      <c r="VN48" s="17"/>
      <c r="VO48" s="17"/>
      <c r="VP48" s="17"/>
      <c r="VQ48" s="17"/>
      <c r="VR48" s="17"/>
      <c r="VS48" s="17"/>
      <c r="VT48" s="17"/>
      <c r="VU48" s="17"/>
      <c r="VV48" s="17"/>
      <c r="VW48" s="17"/>
      <c r="VX48" s="17"/>
      <c r="VY48" s="17"/>
      <c r="VZ48" s="17"/>
      <c r="WA48" s="17"/>
      <c r="WB48" s="17"/>
      <c r="WC48" s="17"/>
      <c r="WD48" s="17"/>
      <c r="WE48" s="17"/>
      <c r="WF48" s="17"/>
      <c r="WG48" s="17"/>
      <c r="WH48" s="17"/>
      <c r="WI48" s="17"/>
      <c r="WJ48" s="17"/>
      <c r="WK48" s="17"/>
      <c r="WL48" s="17"/>
      <c r="WM48" s="17"/>
      <c r="WN48" s="17"/>
      <c r="WO48" s="17"/>
      <c r="WP48" s="17"/>
      <c r="WQ48" s="17"/>
      <c r="WR48" s="17"/>
      <c r="WS48" s="17"/>
      <c r="WT48" s="17"/>
      <c r="WU48" s="17"/>
      <c r="WV48" s="17"/>
      <c r="WW48" s="17"/>
      <c r="WX48" s="17"/>
      <c r="WY48" s="17"/>
      <c r="WZ48" s="17"/>
      <c r="XA48" s="17"/>
      <c r="XB48" s="17"/>
      <c r="XC48" s="17"/>
      <c r="XD48" s="17"/>
      <c r="XE48" s="17"/>
      <c r="XF48" s="17"/>
      <c r="XG48" s="17"/>
      <c r="XH48" s="17"/>
      <c r="XI48" s="17"/>
      <c r="XJ48" s="17"/>
      <c r="XK48" s="17"/>
      <c r="XL48" s="17"/>
      <c r="XM48" s="17"/>
      <c r="XN48" s="17"/>
      <c r="XO48" s="17"/>
      <c r="XP48" s="17"/>
      <c r="XQ48" s="17"/>
      <c r="XR48" s="17"/>
      <c r="XS48" s="17"/>
      <c r="XT48" s="17"/>
      <c r="XU48" s="17"/>
      <c r="XV48" s="17"/>
      <c r="XW48" s="17"/>
      <c r="XX48" s="17"/>
      <c r="XY48" s="17"/>
      <c r="XZ48" s="17"/>
      <c r="YA48" s="17"/>
      <c r="YB48" s="17"/>
      <c r="YC48" s="17"/>
      <c r="YD48" s="17"/>
      <c r="YE48" s="17"/>
      <c r="YF48" s="17"/>
      <c r="YG48" s="17"/>
      <c r="YH48" s="17"/>
      <c r="YI48" s="17"/>
      <c r="YJ48" s="17"/>
      <c r="YK48" s="17"/>
      <c r="YL48" s="17"/>
      <c r="YM48" s="17"/>
      <c r="YN48" s="17"/>
      <c r="YO48" s="17"/>
      <c r="YP48" s="17"/>
      <c r="YQ48" s="17"/>
      <c r="YR48" s="17"/>
      <c r="YS48" s="17"/>
      <c r="YT48" s="17"/>
      <c r="YU48" s="17"/>
      <c r="YV48" s="17"/>
      <c r="YW48" s="17"/>
      <c r="YX48" s="17"/>
      <c r="YY48" s="17"/>
      <c r="YZ48" s="17"/>
      <c r="ZA48" s="17"/>
      <c r="ZB48" s="17"/>
      <c r="ZC48" s="17"/>
      <c r="ZD48" s="17"/>
      <c r="ZE48" s="17"/>
      <c r="ZF48" s="17"/>
      <c r="ZG48" s="17"/>
      <c r="ZH48" s="17"/>
      <c r="ZI48" s="17"/>
      <c r="ZJ48" s="17"/>
      <c r="ZK48" s="17"/>
      <c r="ZL48" s="17"/>
      <c r="ZM48" s="17"/>
      <c r="ZN48" s="17"/>
      <c r="ZO48" s="17"/>
      <c r="ZP48" s="17"/>
      <c r="ZQ48" s="17"/>
      <c r="ZR48" s="17"/>
      <c r="ZS48" s="17"/>
      <c r="ZT48" s="17"/>
      <c r="ZU48" s="17"/>
      <c r="ZV48" s="17"/>
      <c r="ZW48" s="17"/>
      <c r="ZX48" s="17"/>
      <c r="ZY48" s="17"/>
      <c r="ZZ48" s="17"/>
      <c r="AAA48" s="17"/>
      <c r="AAB48" s="17"/>
      <c r="AAC48" s="17"/>
      <c r="AAD48" s="17"/>
      <c r="AAE48" s="17"/>
      <c r="AAF48" s="17"/>
      <c r="AAG48" s="17"/>
      <c r="AAH48" s="17"/>
      <c r="AAI48" s="17"/>
      <c r="AAJ48" s="17"/>
      <c r="AAK48" s="17"/>
      <c r="AAL48" s="17"/>
      <c r="AAM48" s="17"/>
      <c r="AAN48" s="17"/>
      <c r="AAO48" s="17"/>
      <c r="AAP48" s="17"/>
      <c r="AAQ48" s="17"/>
      <c r="AAR48" s="17"/>
      <c r="AAS48" s="17"/>
      <c r="AAT48" s="17"/>
      <c r="AAU48" s="17"/>
      <c r="AAV48" s="17"/>
      <c r="AAW48" s="17"/>
      <c r="AAX48" s="17"/>
      <c r="AAY48" s="17"/>
      <c r="AAZ48" s="17"/>
      <c r="ABA48" s="17"/>
      <c r="ABB48" s="17"/>
      <c r="ABC48" s="17"/>
      <c r="ABD48" s="17"/>
      <c r="ABE48" s="17"/>
      <c r="ABF48" s="17"/>
      <c r="ABG48" s="17"/>
      <c r="ABH48" s="17"/>
      <c r="ABI48" s="17"/>
      <c r="ABJ48" s="17"/>
      <c r="ABK48" s="17"/>
      <c r="ABL48" s="17"/>
      <c r="ABM48" s="17"/>
      <c r="ABN48" s="17"/>
      <c r="ABO48" s="17"/>
      <c r="ABP48" s="17"/>
      <c r="ABQ48" s="17"/>
      <c r="ABR48" s="17"/>
      <c r="ABS48" s="17"/>
      <c r="ABT48" s="17"/>
      <c r="ABU48" s="17"/>
      <c r="ABV48" s="17"/>
      <c r="ABW48" s="17"/>
      <c r="ABX48" s="17"/>
      <c r="ABY48" s="17"/>
      <c r="ABZ48" s="17"/>
      <c r="ACA48" s="17"/>
      <c r="ACB48" s="17"/>
      <c r="ACC48" s="17"/>
      <c r="ACD48" s="17"/>
      <c r="ACE48" s="17"/>
      <c r="ACF48" s="17"/>
      <c r="ACG48" s="17"/>
      <c r="ACH48" s="17"/>
      <c r="ACI48" s="17"/>
      <c r="ACJ48" s="17"/>
      <c r="ACK48" s="17"/>
      <c r="ACL48" s="17"/>
      <c r="ACM48" s="17"/>
      <c r="ACN48" s="17"/>
      <c r="ACO48" s="17"/>
      <c r="ACP48" s="17"/>
      <c r="ACQ48" s="17"/>
      <c r="ACR48" s="17"/>
      <c r="ACS48" s="17"/>
      <c r="ACT48" s="17"/>
      <c r="ACU48" s="17"/>
      <c r="ACV48" s="17"/>
      <c r="ACW48" s="17"/>
      <c r="ACX48" s="17"/>
      <c r="ACY48" s="17"/>
      <c r="ACZ48" s="17"/>
      <c r="ADA48" s="17"/>
      <c r="ADB48" s="17"/>
      <c r="ADC48" s="17"/>
      <c r="ADD48" s="17"/>
      <c r="ADE48" s="17"/>
      <c r="ADF48" s="17"/>
      <c r="ADG48" s="17"/>
      <c r="ADH48" s="17"/>
      <c r="ADI48" s="17"/>
      <c r="ADJ48" s="17"/>
      <c r="ADK48" s="17"/>
      <c r="ADL48" s="17"/>
      <c r="ADM48" s="17"/>
      <c r="ADN48" s="17"/>
      <c r="ADO48" s="17"/>
      <c r="ADP48" s="17"/>
      <c r="ADQ48" s="17"/>
      <c r="ADR48" s="17"/>
      <c r="ADS48" s="17"/>
      <c r="ADT48" s="17"/>
      <c r="ADU48" s="17"/>
      <c r="ADV48" s="17"/>
      <c r="ADW48" s="17"/>
      <c r="ADX48" s="17"/>
      <c r="ADY48" s="17"/>
      <c r="ADZ48" s="17"/>
      <c r="AEA48" s="17"/>
      <c r="AEB48" s="17"/>
      <c r="AEC48" s="17"/>
      <c r="AED48" s="17"/>
      <c r="AEE48" s="17"/>
      <c r="AEF48" s="17"/>
      <c r="AEG48" s="17"/>
      <c r="AEH48" s="17"/>
      <c r="AEI48" s="17"/>
      <c r="AEJ48" s="17"/>
      <c r="AEK48" s="17"/>
      <c r="AEL48" s="17"/>
      <c r="AEM48" s="17"/>
      <c r="AEN48" s="17"/>
      <c r="AEO48" s="17"/>
      <c r="AEP48" s="17"/>
      <c r="AEQ48" s="17"/>
      <c r="AER48" s="17"/>
      <c r="AES48" s="17"/>
      <c r="AET48" s="17"/>
      <c r="AEU48" s="17"/>
      <c r="AEV48" s="17"/>
      <c r="AEW48" s="17"/>
    </row>
    <row r="49" spans="1:829" ht="102.6" customHeight="1" x14ac:dyDescent="0.25">
      <c r="A49" s="35" t="s">
        <v>10</v>
      </c>
      <c r="B49" s="135"/>
      <c r="C49" s="80"/>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27"/>
      <c r="AF49" s="27"/>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5"/>
      <c r="BG49" s="15"/>
      <c r="BH49" s="15"/>
      <c r="BI49" s="15"/>
      <c r="BJ49" s="15"/>
      <c r="BK49" s="15"/>
      <c r="BL49" s="15"/>
      <c r="BM49" s="15"/>
      <c r="BN49" s="15"/>
      <c r="BO49" s="15"/>
      <c r="BP49" s="15"/>
      <c r="BQ49" s="15"/>
      <c r="BR49" s="15"/>
      <c r="BS49" s="15"/>
      <c r="BT49" s="15"/>
      <c r="BU49" s="15"/>
      <c r="BV49" s="15"/>
      <c r="BW49" s="15"/>
      <c r="BX49" s="15"/>
      <c r="BY49" s="15"/>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7"/>
      <c r="PS49" s="17"/>
      <c r="PT49" s="17"/>
      <c r="PU49" s="17"/>
      <c r="PV49" s="17"/>
      <c r="PW49" s="17"/>
      <c r="PX49" s="17"/>
      <c r="PY49" s="17"/>
      <c r="PZ49" s="17"/>
      <c r="QA49" s="17"/>
      <c r="QB49" s="17"/>
      <c r="QC49" s="17"/>
      <c r="QD49" s="17"/>
      <c r="QE49" s="17"/>
      <c r="QF49" s="17"/>
      <c r="QG49" s="17"/>
      <c r="QH49" s="17"/>
      <c r="QI49" s="17"/>
      <c r="QJ49" s="17"/>
      <c r="QK49" s="17"/>
      <c r="QL49" s="17"/>
      <c r="QM49" s="17"/>
      <c r="QN49" s="17"/>
      <c r="QO49" s="17"/>
      <c r="QP49" s="17"/>
      <c r="QQ49" s="17"/>
      <c r="QR49" s="17"/>
      <c r="QS49" s="17"/>
      <c r="QT49" s="17"/>
      <c r="QU49" s="17"/>
      <c r="QV49" s="17"/>
      <c r="QW49" s="17"/>
      <c r="QX49" s="17"/>
      <c r="QY49" s="17"/>
      <c r="QZ49" s="17"/>
      <c r="RA49" s="17"/>
      <c r="RB49" s="17"/>
      <c r="RC49" s="17"/>
      <c r="RD49" s="17"/>
      <c r="RE49" s="17"/>
      <c r="RF49" s="17"/>
      <c r="RG49" s="17"/>
      <c r="RH49" s="17"/>
      <c r="RI49" s="17"/>
      <c r="RJ49" s="17"/>
      <c r="RK49" s="17"/>
      <c r="RL49" s="17"/>
      <c r="RM49" s="17"/>
      <c r="RN49" s="17"/>
      <c r="RO49" s="17"/>
      <c r="RP49" s="17"/>
      <c r="RQ49" s="17"/>
      <c r="RR49" s="17"/>
      <c r="RS49" s="17"/>
      <c r="RT49" s="17"/>
      <c r="RU49" s="17"/>
      <c r="RV49" s="17"/>
      <c r="RW49" s="17"/>
      <c r="RX49" s="17"/>
      <c r="RY49" s="17"/>
      <c r="RZ49" s="17"/>
      <c r="SA49" s="17"/>
      <c r="SB49" s="17"/>
      <c r="SC49" s="17"/>
      <c r="SD49" s="17"/>
      <c r="SE49" s="17"/>
      <c r="SF49" s="17"/>
      <c r="SG49" s="17"/>
      <c r="SH49" s="17"/>
      <c r="SI49" s="17"/>
      <c r="SJ49" s="17"/>
      <c r="SK49" s="17"/>
      <c r="SL49" s="17"/>
      <c r="SM49" s="17"/>
      <c r="SN49" s="17"/>
      <c r="SO49" s="17"/>
      <c r="SP49" s="17"/>
      <c r="SQ49" s="17"/>
      <c r="SR49" s="17"/>
      <c r="SS49" s="17"/>
      <c r="ST49" s="17"/>
      <c r="SU49" s="17"/>
      <c r="SV49" s="17"/>
      <c r="SW49" s="17"/>
      <c r="SX49" s="17"/>
      <c r="SY49" s="17"/>
      <c r="SZ49" s="17"/>
      <c r="TA49" s="17"/>
      <c r="TB49" s="17"/>
      <c r="TC49" s="17"/>
      <c r="TD49" s="17"/>
      <c r="TE49" s="17"/>
      <c r="TF49" s="17"/>
      <c r="TG49" s="17"/>
      <c r="TH49" s="17"/>
      <c r="TI49" s="17"/>
      <c r="TJ49" s="17"/>
      <c r="TK49" s="17"/>
      <c r="TL49" s="17"/>
      <c r="TM49" s="17"/>
      <c r="TN49" s="17"/>
      <c r="TO49" s="17"/>
      <c r="TP49" s="17"/>
      <c r="TQ49" s="17"/>
      <c r="TR49" s="17"/>
      <c r="TS49" s="17"/>
      <c r="TT49" s="17"/>
      <c r="TU49" s="17"/>
      <c r="TV49" s="17"/>
      <c r="TW49" s="17"/>
      <c r="TX49" s="17"/>
      <c r="TY49" s="17"/>
      <c r="TZ49" s="17"/>
      <c r="UA49" s="17"/>
      <c r="UB49" s="17"/>
      <c r="UC49" s="17"/>
      <c r="UD49" s="17"/>
      <c r="UE49" s="17"/>
      <c r="UF49" s="17"/>
      <c r="UG49" s="17"/>
      <c r="UH49" s="17"/>
      <c r="UI49" s="17"/>
      <c r="UJ49" s="17"/>
      <c r="UK49" s="17"/>
      <c r="UL49" s="17"/>
      <c r="UM49" s="17"/>
      <c r="UN49" s="17"/>
      <c r="UO49" s="17"/>
      <c r="UP49" s="17"/>
      <c r="UQ49" s="17"/>
      <c r="UR49" s="17"/>
      <c r="US49" s="17"/>
      <c r="UT49" s="17"/>
      <c r="UU49" s="17"/>
      <c r="UV49" s="17"/>
      <c r="UW49" s="17"/>
      <c r="UX49" s="17"/>
      <c r="UY49" s="17"/>
      <c r="UZ49" s="17"/>
      <c r="VA49" s="17"/>
      <c r="VB49" s="17"/>
      <c r="VC49" s="17"/>
      <c r="VD49" s="17"/>
      <c r="VE49" s="17"/>
      <c r="VF49" s="17"/>
      <c r="VG49" s="17"/>
      <c r="VH49" s="17"/>
      <c r="VI49" s="17"/>
      <c r="VJ49" s="17"/>
      <c r="VK49" s="17"/>
      <c r="VL49" s="17"/>
      <c r="VM49" s="17"/>
      <c r="VN49" s="17"/>
      <c r="VO49" s="17"/>
      <c r="VP49" s="17"/>
      <c r="VQ49" s="17"/>
      <c r="VR49" s="17"/>
      <c r="VS49" s="17"/>
      <c r="VT49" s="17"/>
      <c r="VU49" s="17"/>
      <c r="VV49" s="17"/>
      <c r="VW49" s="17"/>
      <c r="VX49" s="17"/>
      <c r="VY49" s="17"/>
      <c r="VZ49" s="17"/>
      <c r="WA49" s="17"/>
      <c r="WB49" s="17"/>
      <c r="WC49" s="17"/>
      <c r="WD49" s="17"/>
      <c r="WE49" s="17"/>
      <c r="WF49" s="17"/>
      <c r="WG49" s="17"/>
      <c r="WH49" s="17"/>
      <c r="WI49" s="17"/>
      <c r="WJ49" s="17"/>
      <c r="WK49" s="17"/>
      <c r="WL49" s="17"/>
      <c r="WM49" s="17"/>
      <c r="WN49" s="17"/>
      <c r="WO49" s="17"/>
      <c r="WP49" s="17"/>
      <c r="WQ49" s="17"/>
      <c r="WR49" s="17"/>
      <c r="WS49" s="17"/>
      <c r="WT49" s="17"/>
      <c r="WU49" s="17"/>
      <c r="WV49" s="17"/>
      <c r="WW49" s="17"/>
      <c r="WX49" s="17"/>
      <c r="WY49" s="17"/>
      <c r="WZ49" s="17"/>
      <c r="XA49" s="17"/>
      <c r="XB49" s="17"/>
      <c r="XC49" s="17"/>
      <c r="XD49" s="17"/>
      <c r="XE49" s="17"/>
      <c r="XF49" s="17"/>
      <c r="XG49" s="17"/>
      <c r="XH49" s="17"/>
      <c r="XI49" s="17"/>
      <c r="XJ49" s="17"/>
      <c r="XK49" s="17"/>
      <c r="XL49" s="17"/>
      <c r="XM49" s="17"/>
      <c r="XN49" s="17"/>
      <c r="XO49" s="17"/>
      <c r="XP49" s="17"/>
      <c r="XQ49" s="17"/>
      <c r="XR49" s="17"/>
      <c r="XS49" s="17"/>
      <c r="XT49" s="17"/>
      <c r="XU49" s="17"/>
      <c r="XV49" s="17"/>
      <c r="XW49" s="17"/>
      <c r="XX49" s="17"/>
      <c r="XY49" s="17"/>
      <c r="XZ49" s="17"/>
      <c r="YA49" s="17"/>
      <c r="YB49" s="17"/>
      <c r="YC49" s="17"/>
      <c r="YD49" s="17"/>
      <c r="YE49" s="17"/>
      <c r="YF49" s="17"/>
      <c r="YG49" s="17"/>
      <c r="YH49" s="17"/>
      <c r="YI49" s="17"/>
      <c r="YJ49" s="17"/>
      <c r="YK49" s="17"/>
      <c r="YL49" s="17"/>
      <c r="YM49" s="17"/>
      <c r="YN49" s="17"/>
      <c r="YO49" s="17"/>
      <c r="YP49" s="17"/>
      <c r="YQ49" s="17"/>
      <c r="YR49" s="17"/>
      <c r="YS49" s="17"/>
      <c r="YT49" s="17"/>
      <c r="YU49" s="17"/>
      <c r="YV49" s="17"/>
      <c r="YW49" s="17"/>
      <c r="YX49" s="17"/>
      <c r="YY49" s="17"/>
      <c r="YZ49" s="17"/>
      <c r="ZA49" s="17"/>
      <c r="ZB49" s="17"/>
      <c r="ZC49" s="17"/>
      <c r="ZD49" s="17"/>
      <c r="ZE49" s="17"/>
      <c r="ZF49" s="17"/>
      <c r="ZG49" s="17"/>
      <c r="ZH49" s="17"/>
      <c r="ZI49" s="17"/>
      <c r="ZJ49" s="17"/>
      <c r="ZK49" s="17"/>
      <c r="ZL49" s="17"/>
      <c r="ZM49" s="17"/>
      <c r="ZN49" s="17"/>
      <c r="ZO49" s="17"/>
      <c r="ZP49" s="17"/>
      <c r="ZQ49" s="17"/>
      <c r="ZR49" s="17"/>
      <c r="ZS49" s="17"/>
      <c r="ZT49" s="17"/>
      <c r="ZU49" s="17"/>
      <c r="ZV49" s="17"/>
      <c r="ZW49" s="17"/>
      <c r="ZX49" s="17"/>
      <c r="ZY49" s="17"/>
      <c r="ZZ49" s="17"/>
      <c r="AAA49" s="17"/>
      <c r="AAB49" s="17"/>
      <c r="AAC49" s="17"/>
      <c r="AAD49" s="17"/>
      <c r="AAE49" s="17"/>
      <c r="AAF49" s="17"/>
      <c r="AAG49" s="17"/>
      <c r="AAH49" s="17"/>
      <c r="AAI49" s="17"/>
      <c r="AAJ49" s="17"/>
      <c r="AAK49" s="17"/>
      <c r="AAL49" s="17"/>
      <c r="AAM49" s="17"/>
      <c r="AAN49" s="17"/>
      <c r="AAO49" s="17"/>
      <c r="AAP49" s="17"/>
      <c r="AAQ49" s="17"/>
      <c r="AAR49" s="17"/>
      <c r="AAS49" s="17"/>
      <c r="AAT49" s="17"/>
      <c r="AAU49" s="17"/>
      <c r="AAV49" s="17"/>
      <c r="AAW49" s="17"/>
      <c r="AAX49" s="17"/>
      <c r="AAY49" s="17"/>
      <c r="AAZ49" s="17"/>
      <c r="ABA49" s="17"/>
      <c r="ABB49" s="17"/>
      <c r="ABC49" s="17"/>
      <c r="ABD49" s="17"/>
      <c r="ABE49" s="17"/>
      <c r="ABF49" s="17"/>
      <c r="ABG49" s="17"/>
      <c r="ABH49" s="17"/>
      <c r="ABI49" s="17"/>
      <c r="ABJ49" s="17"/>
      <c r="ABK49" s="17"/>
      <c r="ABL49" s="17"/>
      <c r="ABM49" s="17"/>
      <c r="ABN49" s="17"/>
      <c r="ABO49" s="17"/>
      <c r="ABP49" s="17"/>
      <c r="ABQ49" s="17"/>
      <c r="ABR49" s="17"/>
      <c r="ABS49" s="17"/>
      <c r="ABT49" s="17"/>
      <c r="ABU49" s="17"/>
      <c r="ABV49" s="17"/>
      <c r="ABW49" s="17"/>
      <c r="ABX49" s="17"/>
      <c r="ABY49" s="17"/>
      <c r="ABZ49" s="17"/>
      <c r="ACA49" s="17"/>
      <c r="ACB49" s="17"/>
      <c r="ACC49" s="17"/>
      <c r="ACD49" s="17"/>
      <c r="ACE49" s="17"/>
      <c r="ACF49" s="17"/>
      <c r="ACG49" s="17"/>
      <c r="ACH49" s="17"/>
      <c r="ACI49" s="17"/>
      <c r="ACJ49" s="17"/>
      <c r="ACK49" s="17"/>
      <c r="ACL49" s="17"/>
      <c r="ACM49" s="17"/>
      <c r="ACN49" s="17"/>
      <c r="ACO49" s="17"/>
      <c r="ACP49" s="17"/>
      <c r="ACQ49" s="17"/>
      <c r="ACR49" s="17"/>
      <c r="ACS49" s="17"/>
      <c r="ACT49" s="17"/>
      <c r="ACU49" s="17"/>
      <c r="ACV49" s="17"/>
      <c r="ACW49" s="17"/>
      <c r="ACX49" s="17"/>
      <c r="ACY49" s="17"/>
      <c r="ACZ49" s="17"/>
      <c r="ADA49" s="17"/>
      <c r="ADB49" s="17"/>
      <c r="ADC49" s="17"/>
      <c r="ADD49" s="17"/>
      <c r="ADE49" s="17"/>
      <c r="ADF49" s="17"/>
      <c r="ADG49" s="17"/>
      <c r="ADH49" s="17"/>
      <c r="ADI49" s="17"/>
      <c r="ADJ49" s="17"/>
      <c r="ADK49" s="17"/>
      <c r="ADL49" s="17"/>
      <c r="ADM49" s="17"/>
      <c r="ADN49" s="17"/>
      <c r="ADO49" s="17"/>
      <c r="ADP49" s="17"/>
      <c r="ADQ49" s="17"/>
      <c r="ADR49" s="17"/>
      <c r="ADS49" s="17"/>
      <c r="ADT49" s="17"/>
      <c r="ADU49" s="17"/>
      <c r="ADV49" s="17"/>
      <c r="ADW49" s="17"/>
      <c r="ADX49" s="17"/>
      <c r="ADY49" s="17"/>
      <c r="ADZ49" s="17"/>
      <c r="AEA49" s="17"/>
      <c r="AEB49" s="17"/>
      <c r="AEC49" s="17"/>
      <c r="AED49" s="17"/>
      <c r="AEE49" s="17"/>
      <c r="AEF49" s="17"/>
      <c r="AEG49" s="17"/>
      <c r="AEH49" s="17"/>
      <c r="AEI49" s="17"/>
      <c r="AEJ49" s="17"/>
      <c r="AEK49" s="17"/>
      <c r="AEL49" s="17"/>
      <c r="AEM49" s="17"/>
      <c r="AEN49" s="17"/>
      <c r="AEO49" s="17"/>
      <c r="AEP49" s="17"/>
      <c r="AEQ49" s="17"/>
      <c r="AER49" s="17"/>
      <c r="AES49" s="17"/>
      <c r="AET49" s="17"/>
      <c r="AEU49" s="17"/>
      <c r="AEV49" s="17"/>
      <c r="AEW49" s="17"/>
    </row>
    <row r="50" spans="1:829" ht="18" customHeight="1" x14ac:dyDescent="0.25">
      <c r="A50" s="7" t="s">
        <v>11</v>
      </c>
      <c r="B50" s="64"/>
      <c r="C50" s="80"/>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27"/>
      <c r="AF50" s="27"/>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5"/>
      <c r="BG50" s="15"/>
      <c r="BH50" s="15"/>
      <c r="BI50" s="15"/>
      <c r="BJ50" s="15"/>
      <c r="BK50" s="15"/>
      <c r="BL50" s="15"/>
      <c r="BM50" s="15"/>
      <c r="BN50" s="15"/>
      <c r="BO50" s="15"/>
      <c r="BP50" s="15"/>
      <c r="BQ50" s="15"/>
      <c r="BR50" s="15"/>
      <c r="BS50" s="15"/>
      <c r="BT50" s="15"/>
      <c r="BU50" s="15"/>
      <c r="BV50" s="15"/>
      <c r="BW50" s="15"/>
      <c r="BX50" s="15"/>
      <c r="BY50" s="15"/>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c r="SV50" s="17"/>
      <c r="SW50" s="17"/>
      <c r="SX50" s="17"/>
      <c r="SY50" s="17"/>
      <c r="SZ50" s="17"/>
      <c r="TA50" s="17"/>
      <c r="TB50" s="17"/>
      <c r="TC50" s="17"/>
      <c r="TD50" s="17"/>
      <c r="TE50" s="17"/>
      <c r="TF50" s="17"/>
      <c r="TG50" s="17"/>
      <c r="TH50" s="17"/>
      <c r="TI50" s="17"/>
      <c r="TJ50" s="17"/>
      <c r="TK50" s="17"/>
      <c r="TL50" s="17"/>
      <c r="TM50" s="17"/>
      <c r="TN50" s="17"/>
      <c r="TO50" s="17"/>
      <c r="TP50" s="17"/>
      <c r="TQ50" s="17"/>
      <c r="TR50" s="17"/>
      <c r="TS50" s="17"/>
      <c r="TT50" s="17"/>
      <c r="TU50" s="17"/>
      <c r="TV50" s="17"/>
      <c r="TW50" s="17"/>
      <c r="TX50" s="17"/>
      <c r="TY50" s="17"/>
      <c r="TZ50" s="17"/>
      <c r="UA50" s="17"/>
      <c r="UB50" s="17"/>
      <c r="UC50" s="17"/>
      <c r="UD50" s="17"/>
      <c r="UE50" s="17"/>
      <c r="UF50" s="17"/>
      <c r="UG50" s="17"/>
      <c r="UH50" s="17"/>
      <c r="UI50" s="17"/>
      <c r="UJ50" s="17"/>
      <c r="UK50" s="17"/>
      <c r="UL50" s="17"/>
      <c r="UM50" s="17"/>
      <c r="UN50" s="17"/>
      <c r="UO50" s="17"/>
      <c r="UP50" s="17"/>
      <c r="UQ50" s="17"/>
      <c r="UR50" s="17"/>
      <c r="US50" s="17"/>
      <c r="UT50" s="17"/>
      <c r="UU50" s="17"/>
      <c r="UV50" s="17"/>
      <c r="UW50" s="17"/>
      <c r="UX50" s="17"/>
      <c r="UY50" s="17"/>
      <c r="UZ50" s="17"/>
      <c r="VA50" s="17"/>
      <c r="VB50" s="17"/>
      <c r="VC50" s="17"/>
      <c r="VD50" s="17"/>
      <c r="VE50" s="17"/>
      <c r="VF50" s="17"/>
      <c r="VG50" s="17"/>
      <c r="VH50" s="17"/>
      <c r="VI50" s="17"/>
      <c r="VJ50" s="17"/>
      <c r="VK50" s="17"/>
      <c r="VL50" s="17"/>
      <c r="VM50" s="17"/>
      <c r="VN50" s="17"/>
      <c r="VO50" s="17"/>
      <c r="VP50" s="17"/>
      <c r="VQ50" s="17"/>
      <c r="VR50" s="17"/>
      <c r="VS50" s="17"/>
      <c r="VT50" s="17"/>
      <c r="VU50" s="17"/>
      <c r="VV50" s="17"/>
      <c r="VW50" s="17"/>
      <c r="VX50" s="17"/>
      <c r="VY50" s="17"/>
      <c r="VZ50" s="17"/>
      <c r="WA50" s="17"/>
      <c r="WB50" s="17"/>
      <c r="WC50" s="17"/>
      <c r="WD50" s="17"/>
      <c r="WE50" s="17"/>
      <c r="WF50" s="17"/>
      <c r="WG50" s="17"/>
      <c r="WH50" s="17"/>
      <c r="WI50" s="17"/>
      <c r="WJ50" s="17"/>
      <c r="WK50" s="17"/>
      <c r="WL50" s="17"/>
      <c r="WM50" s="17"/>
      <c r="WN50" s="17"/>
      <c r="WO50" s="17"/>
      <c r="WP50" s="17"/>
      <c r="WQ50" s="17"/>
      <c r="WR50" s="17"/>
      <c r="WS50" s="17"/>
      <c r="WT50" s="17"/>
      <c r="WU50" s="17"/>
      <c r="WV50" s="17"/>
      <c r="WW50" s="17"/>
      <c r="WX50" s="17"/>
      <c r="WY50" s="17"/>
      <c r="WZ50" s="17"/>
      <c r="XA50" s="17"/>
      <c r="XB50" s="17"/>
      <c r="XC50" s="17"/>
      <c r="XD50" s="17"/>
      <c r="XE50" s="17"/>
      <c r="XF50" s="17"/>
      <c r="XG50" s="17"/>
      <c r="XH50" s="17"/>
      <c r="XI50" s="17"/>
      <c r="XJ50" s="17"/>
      <c r="XK50" s="17"/>
      <c r="XL50" s="17"/>
      <c r="XM50" s="17"/>
      <c r="XN50" s="17"/>
      <c r="XO50" s="17"/>
      <c r="XP50" s="17"/>
      <c r="XQ50" s="17"/>
      <c r="XR50" s="17"/>
      <c r="XS50" s="17"/>
      <c r="XT50" s="17"/>
      <c r="XU50" s="17"/>
      <c r="XV50" s="17"/>
      <c r="XW50" s="17"/>
      <c r="XX50" s="17"/>
      <c r="XY50" s="17"/>
      <c r="XZ50" s="17"/>
      <c r="YA50" s="17"/>
      <c r="YB50" s="17"/>
      <c r="YC50" s="17"/>
      <c r="YD50" s="17"/>
      <c r="YE50" s="17"/>
      <c r="YF50" s="17"/>
      <c r="YG50" s="17"/>
      <c r="YH50" s="17"/>
      <c r="YI50" s="17"/>
      <c r="YJ50" s="17"/>
      <c r="YK50" s="17"/>
      <c r="YL50" s="17"/>
      <c r="YM50" s="17"/>
      <c r="YN50" s="17"/>
      <c r="YO50" s="17"/>
      <c r="YP50" s="17"/>
      <c r="YQ50" s="17"/>
      <c r="YR50" s="17"/>
      <c r="YS50" s="17"/>
      <c r="YT50" s="17"/>
      <c r="YU50" s="17"/>
      <c r="YV50" s="17"/>
      <c r="YW50" s="17"/>
      <c r="YX50" s="17"/>
      <c r="YY50" s="17"/>
      <c r="YZ50" s="17"/>
      <c r="ZA50" s="17"/>
      <c r="ZB50" s="17"/>
      <c r="ZC50" s="17"/>
      <c r="ZD50" s="17"/>
      <c r="ZE50" s="17"/>
      <c r="ZF50" s="17"/>
      <c r="ZG50" s="17"/>
      <c r="ZH50" s="17"/>
      <c r="ZI50" s="17"/>
      <c r="ZJ50" s="17"/>
      <c r="ZK50" s="17"/>
      <c r="ZL50" s="17"/>
      <c r="ZM50" s="17"/>
      <c r="ZN50" s="17"/>
      <c r="ZO50" s="17"/>
      <c r="ZP50" s="17"/>
      <c r="ZQ50" s="17"/>
      <c r="ZR50" s="17"/>
      <c r="ZS50" s="17"/>
      <c r="ZT50" s="17"/>
      <c r="ZU50" s="17"/>
      <c r="ZV50" s="17"/>
      <c r="ZW50" s="17"/>
      <c r="ZX50" s="17"/>
      <c r="ZY50" s="17"/>
      <c r="ZZ50" s="17"/>
      <c r="AAA50" s="17"/>
      <c r="AAB50" s="17"/>
      <c r="AAC50" s="17"/>
      <c r="AAD50" s="17"/>
      <c r="AAE50" s="17"/>
      <c r="AAF50" s="17"/>
      <c r="AAG50" s="17"/>
      <c r="AAH50" s="17"/>
      <c r="AAI50" s="17"/>
      <c r="AAJ50" s="17"/>
      <c r="AAK50" s="17"/>
      <c r="AAL50" s="17"/>
      <c r="AAM50" s="17"/>
      <c r="AAN50" s="17"/>
      <c r="AAO50" s="17"/>
      <c r="AAP50" s="17"/>
      <c r="AAQ50" s="17"/>
      <c r="AAR50" s="17"/>
      <c r="AAS50" s="17"/>
      <c r="AAT50" s="17"/>
      <c r="AAU50" s="17"/>
      <c r="AAV50" s="17"/>
      <c r="AAW50" s="17"/>
      <c r="AAX50" s="17"/>
      <c r="AAY50" s="17"/>
      <c r="AAZ50" s="17"/>
      <c r="ABA50" s="17"/>
      <c r="ABB50" s="17"/>
      <c r="ABC50" s="17"/>
      <c r="ABD50" s="17"/>
      <c r="ABE50" s="17"/>
      <c r="ABF50" s="17"/>
      <c r="ABG50" s="17"/>
      <c r="ABH50" s="17"/>
      <c r="ABI50" s="17"/>
      <c r="ABJ50" s="17"/>
      <c r="ABK50" s="17"/>
      <c r="ABL50" s="17"/>
      <c r="ABM50" s="17"/>
      <c r="ABN50" s="17"/>
      <c r="ABO50" s="17"/>
      <c r="ABP50" s="17"/>
      <c r="ABQ50" s="17"/>
      <c r="ABR50" s="17"/>
      <c r="ABS50" s="17"/>
      <c r="ABT50" s="17"/>
      <c r="ABU50" s="17"/>
      <c r="ABV50" s="17"/>
      <c r="ABW50" s="17"/>
      <c r="ABX50" s="17"/>
      <c r="ABY50" s="17"/>
      <c r="ABZ50" s="17"/>
      <c r="ACA50" s="17"/>
      <c r="ACB50" s="17"/>
      <c r="ACC50" s="17"/>
      <c r="ACD50" s="17"/>
      <c r="ACE50" s="17"/>
      <c r="ACF50" s="17"/>
      <c r="ACG50" s="17"/>
      <c r="ACH50" s="17"/>
      <c r="ACI50" s="17"/>
      <c r="ACJ50" s="17"/>
      <c r="ACK50" s="17"/>
      <c r="ACL50" s="17"/>
      <c r="ACM50" s="17"/>
      <c r="ACN50" s="17"/>
      <c r="ACO50" s="17"/>
      <c r="ACP50" s="17"/>
      <c r="ACQ50" s="17"/>
      <c r="ACR50" s="17"/>
      <c r="ACS50" s="17"/>
      <c r="ACT50" s="17"/>
      <c r="ACU50" s="17"/>
      <c r="ACV50" s="17"/>
      <c r="ACW50" s="17"/>
      <c r="ACX50" s="17"/>
      <c r="ACY50" s="17"/>
      <c r="ACZ50" s="17"/>
      <c r="ADA50" s="17"/>
      <c r="ADB50" s="17"/>
      <c r="ADC50" s="17"/>
      <c r="ADD50" s="17"/>
      <c r="ADE50" s="17"/>
      <c r="ADF50" s="17"/>
      <c r="ADG50" s="17"/>
      <c r="ADH50" s="17"/>
      <c r="ADI50" s="17"/>
      <c r="ADJ50" s="17"/>
      <c r="ADK50" s="17"/>
      <c r="ADL50" s="17"/>
      <c r="ADM50" s="17"/>
      <c r="ADN50" s="17"/>
      <c r="ADO50" s="17"/>
      <c r="ADP50" s="17"/>
      <c r="ADQ50" s="17"/>
      <c r="ADR50" s="17"/>
      <c r="ADS50" s="17"/>
      <c r="ADT50" s="17"/>
      <c r="ADU50" s="17"/>
      <c r="ADV50" s="17"/>
      <c r="ADW50" s="17"/>
      <c r="ADX50" s="17"/>
      <c r="ADY50" s="17"/>
      <c r="ADZ50" s="17"/>
      <c r="AEA50" s="17"/>
      <c r="AEB50" s="17"/>
      <c r="AEC50" s="17"/>
      <c r="AED50" s="17"/>
      <c r="AEE50" s="17"/>
      <c r="AEF50" s="17"/>
      <c r="AEG50" s="17"/>
      <c r="AEH50" s="17"/>
      <c r="AEI50" s="17"/>
      <c r="AEJ50" s="17"/>
      <c r="AEK50" s="17"/>
      <c r="AEL50" s="17"/>
      <c r="AEM50" s="17"/>
      <c r="AEN50" s="17"/>
      <c r="AEO50" s="17"/>
      <c r="AEP50" s="17"/>
      <c r="AEQ50" s="17"/>
      <c r="AER50" s="17"/>
      <c r="AES50" s="17"/>
      <c r="AET50" s="17"/>
      <c r="AEU50" s="17"/>
      <c r="AEV50" s="17"/>
      <c r="AEW50" s="17"/>
    </row>
    <row r="51" spans="1:829" ht="18" customHeight="1" x14ac:dyDescent="0.25">
      <c r="A51" s="5" t="s">
        <v>24</v>
      </c>
      <c r="B51" s="64"/>
      <c r="C51" s="80"/>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27"/>
      <c r="AF51" s="27"/>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5"/>
      <c r="BG51" s="15"/>
      <c r="BH51" s="15"/>
      <c r="BI51" s="15"/>
      <c r="BJ51" s="15"/>
      <c r="BK51" s="15"/>
      <c r="BL51" s="15"/>
      <c r="BM51" s="15"/>
      <c r="BN51" s="15"/>
      <c r="BO51" s="15"/>
      <c r="BP51" s="15"/>
      <c r="BQ51" s="15"/>
      <c r="BR51" s="15"/>
      <c r="BS51" s="15"/>
      <c r="BT51" s="15"/>
      <c r="BU51" s="15"/>
      <c r="BV51" s="15"/>
      <c r="BW51" s="15"/>
      <c r="BX51" s="15"/>
      <c r="BY51" s="15"/>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c r="PM51" s="17"/>
      <c r="PN51" s="17"/>
      <c r="PO51" s="17"/>
      <c r="PP51" s="17"/>
      <c r="PQ51" s="17"/>
      <c r="PR51" s="17"/>
      <c r="PS51" s="17"/>
      <c r="PT51" s="17"/>
      <c r="PU51" s="17"/>
      <c r="PV51" s="17"/>
      <c r="PW51" s="17"/>
      <c r="PX51" s="17"/>
      <c r="PY51" s="17"/>
      <c r="PZ51" s="17"/>
      <c r="QA51" s="17"/>
      <c r="QB51" s="17"/>
      <c r="QC51" s="17"/>
      <c r="QD51" s="17"/>
      <c r="QE51" s="17"/>
      <c r="QF51" s="17"/>
      <c r="QG51" s="17"/>
      <c r="QH51" s="17"/>
      <c r="QI51" s="17"/>
      <c r="QJ51" s="17"/>
      <c r="QK51" s="17"/>
      <c r="QL51" s="17"/>
      <c r="QM51" s="17"/>
      <c r="QN51" s="17"/>
      <c r="QO51" s="17"/>
      <c r="QP51" s="17"/>
      <c r="QQ51" s="17"/>
      <c r="QR51" s="17"/>
      <c r="QS51" s="17"/>
      <c r="QT51" s="17"/>
      <c r="QU51" s="17"/>
      <c r="QV51" s="17"/>
      <c r="QW51" s="17"/>
      <c r="QX51" s="17"/>
      <c r="QY51" s="17"/>
      <c r="QZ51" s="17"/>
      <c r="RA51" s="17"/>
      <c r="RB51" s="17"/>
      <c r="RC51" s="17"/>
      <c r="RD51" s="17"/>
      <c r="RE51" s="17"/>
      <c r="RF51" s="17"/>
      <c r="RG51" s="17"/>
      <c r="RH51" s="17"/>
      <c r="RI51" s="17"/>
      <c r="RJ51" s="17"/>
      <c r="RK51" s="17"/>
      <c r="RL51" s="17"/>
      <c r="RM51" s="17"/>
      <c r="RN51" s="17"/>
      <c r="RO51" s="17"/>
      <c r="RP51" s="17"/>
      <c r="RQ51" s="17"/>
      <c r="RR51" s="17"/>
      <c r="RS51" s="17"/>
      <c r="RT51" s="17"/>
      <c r="RU51" s="17"/>
      <c r="RV51" s="17"/>
      <c r="RW51" s="17"/>
      <c r="RX51" s="17"/>
      <c r="RY51" s="17"/>
      <c r="RZ51" s="17"/>
      <c r="SA51" s="17"/>
      <c r="SB51" s="17"/>
      <c r="SC51" s="17"/>
      <c r="SD51" s="17"/>
      <c r="SE51" s="17"/>
      <c r="SF51" s="17"/>
      <c r="SG51" s="17"/>
      <c r="SH51" s="17"/>
      <c r="SI51" s="17"/>
      <c r="SJ51" s="17"/>
      <c r="SK51" s="17"/>
      <c r="SL51" s="17"/>
      <c r="SM51" s="17"/>
      <c r="SN51" s="17"/>
      <c r="SO51" s="17"/>
      <c r="SP51" s="17"/>
      <c r="SQ51" s="17"/>
      <c r="SR51" s="17"/>
      <c r="SS51" s="17"/>
      <c r="ST51" s="17"/>
      <c r="SU51" s="17"/>
      <c r="SV51" s="17"/>
      <c r="SW51" s="17"/>
      <c r="SX51" s="17"/>
      <c r="SY51" s="17"/>
      <c r="SZ51" s="17"/>
      <c r="TA51" s="17"/>
      <c r="TB51" s="17"/>
      <c r="TC51" s="17"/>
      <c r="TD51" s="17"/>
      <c r="TE51" s="17"/>
      <c r="TF51" s="17"/>
      <c r="TG51" s="17"/>
      <c r="TH51" s="17"/>
      <c r="TI51" s="17"/>
      <c r="TJ51" s="17"/>
      <c r="TK51" s="17"/>
      <c r="TL51" s="17"/>
      <c r="TM51" s="17"/>
      <c r="TN51" s="17"/>
      <c r="TO51" s="17"/>
      <c r="TP51" s="17"/>
      <c r="TQ51" s="17"/>
      <c r="TR51" s="17"/>
      <c r="TS51" s="17"/>
      <c r="TT51" s="17"/>
      <c r="TU51" s="17"/>
      <c r="TV51" s="17"/>
      <c r="TW51" s="17"/>
      <c r="TX51" s="17"/>
      <c r="TY51" s="17"/>
      <c r="TZ51" s="17"/>
      <c r="UA51" s="17"/>
      <c r="UB51" s="17"/>
      <c r="UC51" s="17"/>
      <c r="UD51" s="17"/>
      <c r="UE51" s="17"/>
      <c r="UF51" s="17"/>
      <c r="UG51" s="17"/>
      <c r="UH51" s="17"/>
      <c r="UI51" s="17"/>
      <c r="UJ51" s="17"/>
      <c r="UK51" s="17"/>
      <c r="UL51" s="17"/>
      <c r="UM51" s="17"/>
      <c r="UN51" s="17"/>
      <c r="UO51" s="17"/>
      <c r="UP51" s="17"/>
      <c r="UQ51" s="17"/>
      <c r="UR51" s="17"/>
      <c r="US51" s="17"/>
      <c r="UT51" s="17"/>
      <c r="UU51" s="17"/>
      <c r="UV51" s="17"/>
      <c r="UW51" s="17"/>
      <c r="UX51" s="17"/>
      <c r="UY51" s="17"/>
      <c r="UZ51" s="17"/>
      <c r="VA51" s="17"/>
      <c r="VB51" s="17"/>
      <c r="VC51" s="17"/>
      <c r="VD51" s="17"/>
      <c r="VE51" s="17"/>
      <c r="VF51" s="17"/>
      <c r="VG51" s="17"/>
      <c r="VH51" s="17"/>
      <c r="VI51" s="17"/>
      <c r="VJ51" s="17"/>
      <c r="VK51" s="17"/>
      <c r="VL51" s="17"/>
      <c r="VM51" s="17"/>
      <c r="VN51" s="17"/>
      <c r="VO51" s="17"/>
      <c r="VP51" s="17"/>
      <c r="VQ51" s="17"/>
      <c r="VR51" s="17"/>
      <c r="VS51" s="17"/>
      <c r="VT51" s="17"/>
      <c r="VU51" s="17"/>
      <c r="VV51" s="17"/>
      <c r="VW51" s="17"/>
      <c r="VX51" s="17"/>
      <c r="VY51" s="17"/>
      <c r="VZ51" s="17"/>
      <c r="WA51" s="17"/>
      <c r="WB51" s="17"/>
      <c r="WC51" s="17"/>
      <c r="WD51" s="17"/>
      <c r="WE51" s="17"/>
      <c r="WF51" s="17"/>
      <c r="WG51" s="17"/>
      <c r="WH51" s="17"/>
      <c r="WI51" s="17"/>
      <c r="WJ51" s="17"/>
      <c r="WK51" s="17"/>
      <c r="WL51" s="17"/>
      <c r="WM51" s="17"/>
      <c r="WN51" s="17"/>
      <c r="WO51" s="17"/>
      <c r="WP51" s="17"/>
      <c r="WQ51" s="17"/>
      <c r="WR51" s="17"/>
      <c r="WS51" s="17"/>
      <c r="WT51" s="17"/>
      <c r="WU51" s="17"/>
      <c r="WV51" s="17"/>
      <c r="WW51" s="17"/>
      <c r="WX51" s="17"/>
      <c r="WY51" s="17"/>
      <c r="WZ51" s="17"/>
      <c r="XA51" s="17"/>
      <c r="XB51" s="17"/>
      <c r="XC51" s="17"/>
      <c r="XD51" s="17"/>
      <c r="XE51" s="17"/>
      <c r="XF51" s="17"/>
      <c r="XG51" s="17"/>
      <c r="XH51" s="17"/>
      <c r="XI51" s="17"/>
      <c r="XJ51" s="17"/>
      <c r="XK51" s="17"/>
      <c r="XL51" s="17"/>
      <c r="XM51" s="17"/>
      <c r="XN51" s="17"/>
      <c r="XO51" s="17"/>
      <c r="XP51" s="17"/>
      <c r="XQ51" s="17"/>
      <c r="XR51" s="17"/>
      <c r="XS51" s="17"/>
      <c r="XT51" s="17"/>
      <c r="XU51" s="17"/>
      <c r="XV51" s="17"/>
      <c r="XW51" s="17"/>
      <c r="XX51" s="17"/>
      <c r="XY51" s="17"/>
      <c r="XZ51" s="17"/>
      <c r="YA51" s="17"/>
      <c r="YB51" s="17"/>
      <c r="YC51" s="17"/>
      <c r="YD51" s="17"/>
      <c r="YE51" s="17"/>
      <c r="YF51" s="17"/>
      <c r="YG51" s="17"/>
      <c r="YH51" s="17"/>
      <c r="YI51" s="17"/>
      <c r="YJ51" s="17"/>
      <c r="YK51" s="17"/>
      <c r="YL51" s="17"/>
      <c r="YM51" s="17"/>
      <c r="YN51" s="17"/>
      <c r="YO51" s="17"/>
      <c r="YP51" s="17"/>
      <c r="YQ51" s="17"/>
      <c r="YR51" s="17"/>
      <c r="YS51" s="17"/>
      <c r="YT51" s="17"/>
      <c r="YU51" s="17"/>
      <c r="YV51" s="17"/>
      <c r="YW51" s="17"/>
      <c r="YX51" s="17"/>
      <c r="YY51" s="17"/>
      <c r="YZ51" s="17"/>
      <c r="ZA51" s="17"/>
      <c r="ZB51" s="17"/>
      <c r="ZC51" s="17"/>
      <c r="ZD51" s="17"/>
      <c r="ZE51" s="17"/>
      <c r="ZF51" s="17"/>
      <c r="ZG51" s="17"/>
      <c r="ZH51" s="17"/>
      <c r="ZI51" s="17"/>
      <c r="ZJ51" s="17"/>
      <c r="ZK51" s="17"/>
      <c r="ZL51" s="17"/>
      <c r="ZM51" s="17"/>
      <c r="ZN51" s="17"/>
      <c r="ZO51" s="17"/>
      <c r="ZP51" s="17"/>
      <c r="ZQ51" s="17"/>
      <c r="ZR51" s="17"/>
      <c r="ZS51" s="17"/>
      <c r="ZT51" s="17"/>
      <c r="ZU51" s="17"/>
      <c r="ZV51" s="17"/>
      <c r="ZW51" s="17"/>
      <c r="ZX51" s="17"/>
      <c r="ZY51" s="17"/>
      <c r="ZZ51" s="17"/>
      <c r="AAA51" s="17"/>
      <c r="AAB51" s="17"/>
      <c r="AAC51" s="17"/>
      <c r="AAD51" s="17"/>
      <c r="AAE51" s="17"/>
      <c r="AAF51" s="17"/>
      <c r="AAG51" s="17"/>
      <c r="AAH51" s="17"/>
      <c r="AAI51" s="17"/>
      <c r="AAJ51" s="17"/>
      <c r="AAK51" s="17"/>
      <c r="AAL51" s="17"/>
      <c r="AAM51" s="17"/>
      <c r="AAN51" s="17"/>
      <c r="AAO51" s="17"/>
      <c r="AAP51" s="17"/>
      <c r="AAQ51" s="17"/>
      <c r="AAR51" s="17"/>
      <c r="AAS51" s="17"/>
      <c r="AAT51" s="17"/>
      <c r="AAU51" s="17"/>
      <c r="AAV51" s="17"/>
      <c r="AAW51" s="17"/>
      <c r="AAX51" s="17"/>
      <c r="AAY51" s="17"/>
      <c r="AAZ51" s="17"/>
      <c r="ABA51" s="17"/>
      <c r="ABB51" s="17"/>
      <c r="ABC51" s="17"/>
      <c r="ABD51" s="17"/>
      <c r="ABE51" s="17"/>
      <c r="ABF51" s="17"/>
      <c r="ABG51" s="17"/>
      <c r="ABH51" s="17"/>
      <c r="ABI51" s="17"/>
      <c r="ABJ51" s="17"/>
      <c r="ABK51" s="17"/>
      <c r="ABL51" s="17"/>
      <c r="ABM51" s="17"/>
      <c r="ABN51" s="17"/>
      <c r="ABO51" s="17"/>
      <c r="ABP51" s="17"/>
      <c r="ABQ51" s="17"/>
      <c r="ABR51" s="17"/>
      <c r="ABS51" s="17"/>
      <c r="ABT51" s="17"/>
      <c r="ABU51" s="17"/>
      <c r="ABV51" s="17"/>
      <c r="ABW51" s="17"/>
      <c r="ABX51" s="17"/>
      <c r="ABY51" s="17"/>
      <c r="ABZ51" s="17"/>
      <c r="ACA51" s="17"/>
      <c r="ACB51" s="17"/>
      <c r="ACC51" s="17"/>
      <c r="ACD51" s="17"/>
      <c r="ACE51" s="17"/>
      <c r="ACF51" s="17"/>
      <c r="ACG51" s="17"/>
      <c r="ACH51" s="17"/>
      <c r="ACI51" s="17"/>
      <c r="ACJ51" s="17"/>
      <c r="ACK51" s="17"/>
      <c r="ACL51" s="17"/>
      <c r="ACM51" s="17"/>
      <c r="ACN51" s="17"/>
      <c r="ACO51" s="17"/>
      <c r="ACP51" s="17"/>
      <c r="ACQ51" s="17"/>
      <c r="ACR51" s="17"/>
      <c r="ACS51" s="17"/>
      <c r="ACT51" s="17"/>
      <c r="ACU51" s="17"/>
      <c r="ACV51" s="17"/>
      <c r="ACW51" s="17"/>
      <c r="ACX51" s="17"/>
      <c r="ACY51" s="17"/>
      <c r="ACZ51" s="17"/>
      <c r="ADA51" s="17"/>
      <c r="ADB51" s="17"/>
      <c r="ADC51" s="17"/>
      <c r="ADD51" s="17"/>
      <c r="ADE51" s="17"/>
      <c r="ADF51" s="17"/>
      <c r="ADG51" s="17"/>
      <c r="ADH51" s="17"/>
      <c r="ADI51" s="17"/>
      <c r="ADJ51" s="17"/>
      <c r="ADK51" s="17"/>
      <c r="ADL51" s="17"/>
      <c r="ADM51" s="17"/>
      <c r="ADN51" s="17"/>
      <c r="ADO51" s="17"/>
      <c r="ADP51" s="17"/>
      <c r="ADQ51" s="17"/>
      <c r="ADR51" s="17"/>
      <c r="ADS51" s="17"/>
      <c r="ADT51" s="17"/>
      <c r="ADU51" s="17"/>
      <c r="ADV51" s="17"/>
      <c r="ADW51" s="17"/>
      <c r="ADX51" s="17"/>
      <c r="ADY51" s="17"/>
      <c r="ADZ51" s="17"/>
      <c r="AEA51" s="17"/>
      <c r="AEB51" s="17"/>
      <c r="AEC51" s="17"/>
      <c r="AED51" s="17"/>
      <c r="AEE51" s="17"/>
      <c r="AEF51" s="17"/>
      <c r="AEG51" s="17"/>
      <c r="AEH51" s="17"/>
      <c r="AEI51" s="17"/>
      <c r="AEJ51" s="17"/>
      <c r="AEK51" s="17"/>
      <c r="AEL51" s="17"/>
      <c r="AEM51" s="17"/>
      <c r="AEN51" s="17"/>
      <c r="AEO51" s="17"/>
      <c r="AEP51" s="17"/>
      <c r="AEQ51" s="17"/>
      <c r="AER51" s="17"/>
      <c r="AES51" s="17"/>
      <c r="AET51" s="17"/>
      <c r="AEU51" s="17"/>
      <c r="AEV51" s="17"/>
      <c r="AEW51" s="17"/>
    </row>
    <row r="52" spans="1:829" ht="18" customHeight="1" x14ac:dyDescent="0.25">
      <c r="A52" s="5" t="s">
        <v>25</v>
      </c>
      <c r="B52" s="64"/>
      <c r="C52" s="80"/>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27"/>
      <c r="AF52" s="27"/>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5"/>
      <c r="BG52" s="15"/>
      <c r="BH52" s="15"/>
      <c r="BI52" s="15"/>
      <c r="BJ52" s="15"/>
      <c r="BK52" s="15"/>
      <c r="BL52" s="15"/>
      <c r="BM52" s="15"/>
      <c r="BN52" s="15"/>
      <c r="BO52" s="15"/>
      <c r="BP52" s="15"/>
      <c r="BQ52" s="15"/>
      <c r="BR52" s="15"/>
      <c r="BS52" s="15"/>
      <c r="BT52" s="15"/>
      <c r="BU52" s="15"/>
      <c r="BV52" s="15"/>
      <c r="BW52" s="15"/>
      <c r="BX52" s="15"/>
      <c r="BY52" s="15"/>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c r="SV52" s="17"/>
      <c r="SW52" s="17"/>
      <c r="SX52" s="17"/>
      <c r="SY52" s="17"/>
      <c r="SZ52" s="17"/>
      <c r="TA52" s="17"/>
      <c r="TB52" s="17"/>
      <c r="TC52" s="17"/>
      <c r="TD52" s="17"/>
      <c r="TE52" s="17"/>
      <c r="TF52" s="17"/>
      <c r="TG52" s="17"/>
      <c r="TH52" s="17"/>
      <c r="TI52" s="17"/>
      <c r="TJ52" s="17"/>
      <c r="TK52" s="17"/>
      <c r="TL52" s="17"/>
      <c r="TM52" s="17"/>
      <c r="TN52" s="17"/>
      <c r="TO52" s="17"/>
      <c r="TP52" s="17"/>
      <c r="TQ52" s="17"/>
      <c r="TR52" s="17"/>
      <c r="TS52" s="17"/>
      <c r="TT52" s="17"/>
      <c r="TU52" s="17"/>
      <c r="TV52" s="17"/>
      <c r="TW52" s="17"/>
      <c r="TX52" s="17"/>
      <c r="TY52" s="17"/>
      <c r="TZ52" s="17"/>
      <c r="UA52" s="17"/>
      <c r="UB52" s="17"/>
      <c r="UC52" s="17"/>
      <c r="UD52" s="17"/>
      <c r="UE52" s="17"/>
      <c r="UF52" s="17"/>
      <c r="UG52" s="17"/>
      <c r="UH52" s="17"/>
      <c r="UI52" s="17"/>
      <c r="UJ52" s="17"/>
      <c r="UK52" s="17"/>
      <c r="UL52" s="17"/>
      <c r="UM52" s="17"/>
      <c r="UN52" s="17"/>
      <c r="UO52" s="17"/>
      <c r="UP52" s="17"/>
      <c r="UQ52" s="17"/>
      <c r="UR52" s="17"/>
      <c r="US52" s="17"/>
      <c r="UT52" s="17"/>
      <c r="UU52" s="17"/>
      <c r="UV52" s="17"/>
      <c r="UW52" s="17"/>
      <c r="UX52" s="17"/>
      <c r="UY52" s="17"/>
      <c r="UZ52" s="17"/>
      <c r="VA52" s="17"/>
      <c r="VB52" s="17"/>
      <c r="VC52" s="17"/>
      <c r="VD52" s="17"/>
      <c r="VE52" s="17"/>
      <c r="VF52" s="17"/>
      <c r="VG52" s="17"/>
      <c r="VH52" s="17"/>
      <c r="VI52" s="17"/>
      <c r="VJ52" s="17"/>
      <c r="VK52" s="17"/>
      <c r="VL52" s="17"/>
      <c r="VM52" s="17"/>
      <c r="VN52" s="17"/>
      <c r="VO52" s="17"/>
      <c r="VP52" s="17"/>
      <c r="VQ52" s="17"/>
      <c r="VR52" s="17"/>
      <c r="VS52" s="17"/>
      <c r="VT52" s="17"/>
      <c r="VU52" s="17"/>
      <c r="VV52" s="17"/>
      <c r="VW52" s="17"/>
      <c r="VX52" s="17"/>
      <c r="VY52" s="17"/>
      <c r="VZ52" s="17"/>
      <c r="WA52" s="17"/>
      <c r="WB52" s="17"/>
      <c r="WC52" s="17"/>
      <c r="WD52" s="17"/>
      <c r="WE52" s="17"/>
      <c r="WF52" s="17"/>
      <c r="WG52" s="17"/>
      <c r="WH52" s="17"/>
      <c r="WI52" s="17"/>
      <c r="WJ52" s="17"/>
      <c r="WK52" s="17"/>
      <c r="WL52" s="17"/>
      <c r="WM52" s="17"/>
      <c r="WN52" s="17"/>
      <c r="WO52" s="17"/>
      <c r="WP52" s="17"/>
      <c r="WQ52" s="17"/>
      <c r="WR52" s="17"/>
      <c r="WS52" s="17"/>
      <c r="WT52" s="17"/>
      <c r="WU52" s="17"/>
      <c r="WV52" s="17"/>
      <c r="WW52" s="17"/>
      <c r="WX52" s="17"/>
      <c r="WY52" s="17"/>
      <c r="WZ52" s="17"/>
      <c r="XA52" s="17"/>
      <c r="XB52" s="17"/>
      <c r="XC52" s="17"/>
      <c r="XD52" s="17"/>
      <c r="XE52" s="17"/>
      <c r="XF52" s="17"/>
      <c r="XG52" s="17"/>
      <c r="XH52" s="17"/>
      <c r="XI52" s="17"/>
      <c r="XJ52" s="17"/>
      <c r="XK52" s="17"/>
      <c r="XL52" s="17"/>
      <c r="XM52" s="17"/>
      <c r="XN52" s="17"/>
      <c r="XO52" s="17"/>
      <c r="XP52" s="17"/>
      <c r="XQ52" s="17"/>
      <c r="XR52" s="17"/>
      <c r="XS52" s="17"/>
      <c r="XT52" s="17"/>
      <c r="XU52" s="17"/>
      <c r="XV52" s="17"/>
      <c r="XW52" s="17"/>
      <c r="XX52" s="17"/>
      <c r="XY52" s="17"/>
      <c r="XZ52" s="17"/>
      <c r="YA52" s="17"/>
      <c r="YB52" s="17"/>
      <c r="YC52" s="17"/>
      <c r="YD52" s="17"/>
      <c r="YE52" s="17"/>
      <c r="YF52" s="17"/>
      <c r="YG52" s="17"/>
      <c r="YH52" s="17"/>
      <c r="YI52" s="17"/>
      <c r="YJ52" s="17"/>
      <c r="YK52" s="17"/>
      <c r="YL52" s="17"/>
      <c r="YM52" s="17"/>
      <c r="YN52" s="17"/>
      <c r="YO52" s="17"/>
      <c r="YP52" s="17"/>
      <c r="YQ52" s="17"/>
      <c r="YR52" s="17"/>
      <c r="YS52" s="17"/>
      <c r="YT52" s="17"/>
      <c r="YU52" s="17"/>
      <c r="YV52" s="17"/>
      <c r="YW52" s="17"/>
      <c r="YX52" s="17"/>
      <c r="YY52" s="17"/>
      <c r="YZ52" s="17"/>
      <c r="ZA52" s="17"/>
      <c r="ZB52" s="17"/>
      <c r="ZC52" s="17"/>
      <c r="ZD52" s="17"/>
      <c r="ZE52" s="17"/>
      <c r="ZF52" s="17"/>
      <c r="ZG52" s="17"/>
      <c r="ZH52" s="17"/>
      <c r="ZI52" s="17"/>
      <c r="ZJ52" s="17"/>
      <c r="ZK52" s="17"/>
      <c r="ZL52" s="17"/>
      <c r="ZM52" s="17"/>
      <c r="ZN52" s="17"/>
      <c r="ZO52" s="17"/>
      <c r="ZP52" s="17"/>
      <c r="ZQ52" s="17"/>
      <c r="ZR52" s="17"/>
      <c r="ZS52" s="17"/>
      <c r="ZT52" s="17"/>
      <c r="ZU52" s="17"/>
      <c r="ZV52" s="17"/>
      <c r="ZW52" s="17"/>
      <c r="ZX52" s="17"/>
      <c r="ZY52" s="17"/>
      <c r="ZZ52" s="17"/>
      <c r="AAA52" s="17"/>
      <c r="AAB52" s="17"/>
      <c r="AAC52" s="17"/>
      <c r="AAD52" s="17"/>
      <c r="AAE52" s="17"/>
      <c r="AAF52" s="17"/>
      <c r="AAG52" s="17"/>
      <c r="AAH52" s="17"/>
      <c r="AAI52" s="17"/>
      <c r="AAJ52" s="17"/>
      <c r="AAK52" s="17"/>
      <c r="AAL52" s="17"/>
      <c r="AAM52" s="17"/>
      <c r="AAN52" s="17"/>
      <c r="AAO52" s="17"/>
      <c r="AAP52" s="17"/>
      <c r="AAQ52" s="17"/>
      <c r="AAR52" s="17"/>
      <c r="AAS52" s="17"/>
      <c r="AAT52" s="17"/>
      <c r="AAU52" s="17"/>
      <c r="AAV52" s="17"/>
      <c r="AAW52" s="17"/>
      <c r="AAX52" s="17"/>
      <c r="AAY52" s="17"/>
      <c r="AAZ52" s="17"/>
      <c r="ABA52" s="17"/>
      <c r="ABB52" s="17"/>
      <c r="ABC52" s="17"/>
      <c r="ABD52" s="17"/>
      <c r="ABE52" s="17"/>
      <c r="ABF52" s="17"/>
      <c r="ABG52" s="17"/>
      <c r="ABH52" s="17"/>
      <c r="ABI52" s="17"/>
      <c r="ABJ52" s="17"/>
      <c r="ABK52" s="17"/>
      <c r="ABL52" s="17"/>
      <c r="ABM52" s="17"/>
      <c r="ABN52" s="17"/>
      <c r="ABO52" s="17"/>
      <c r="ABP52" s="17"/>
      <c r="ABQ52" s="17"/>
      <c r="ABR52" s="17"/>
      <c r="ABS52" s="17"/>
      <c r="ABT52" s="17"/>
      <c r="ABU52" s="17"/>
      <c r="ABV52" s="17"/>
      <c r="ABW52" s="17"/>
      <c r="ABX52" s="17"/>
      <c r="ABY52" s="17"/>
      <c r="ABZ52" s="17"/>
      <c r="ACA52" s="17"/>
      <c r="ACB52" s="17"/>
      <c r="ACC52" s="17"/>
      <c r="ACD52" s="17"/>
      <c r="ACE52" s="17"/>
      <c r="ACF52" s="17"/>
      <c r="ACG52" s="17"/>
      <c r="ACH52" s="17"/>
      <c r="ACI52" s="17"/>
      <c r="ACJ52" s="17"/>
      <c r="ACK52" s="17"/>
      <c r="ACL52" s="17"/>
      <c r="ACM52" s="17"/>
      <c r="ACN52" s="17"/>
      <c r="ACO52" s="17"/>
      <c r="ACP52" s="17"/>
      <c r="ACQ52" s="17"/>
      <c r="ACR52" s="17"/>
      <c r="ACS52" s="17"/>
      <c r="ACT52" s="17"/>
      <c r="ACU52" s="17"/>
      <c r="ACV52" s="17"/>
      <c r="ACW52" s="17"/>
      <c r="ACX52" s="17"/>
      <c r="ACY52" s="17"/>
      <c r="ACZ52" s="17"/>
      <c r="ADA52" s="17"/>
      <c r="ADB52" s="17"/>
      <c r="ADC52" s="17"/>
      <c r="ADD52" s="17"/>
      <c r="ADE52" s="17"/>
      <c r="ADF52" s="17"/>
      <c r="ADG52" s="17"/>
      <c r="ADH52" s="17"/>
      <c r="ADI52" s="17"/>
      <c r="ADJ52" s="17"/>
      <c r="ADK52" s="17"/>
      <c r="ADL52" s="17"/>
      <c r="ADM52" s="17"/>
      <c r="ADN52" s="17"/>
      <c r="ADO52" s="17"/>
      <c r="ADP52" s="17"/>
      <c r="ADQ52" s="17"/>
      <c r="ADR52" s="17"/>
      <c r="ADS52" s="17"/>
      <c r="ADT52" s="17"/>
      <c r="ADU52" s="17"/>
      <c r="ADV52" s="17"/>
      <c r="ADW52" s="17"/>
      <c r="ADX52" s="17"/>
      <c r="ADY52" s="17"/>
      <c r="ADZ52" s="17"/>
      <c r="AEA52" s="17"/>
      <c r="AEB52" s="17"/>
      <c r="AEC52" s="17"/>
      <c r="AED52" s="17"/>
      <c r="AEE52" s="17"/>
      <c r="AEF52" s="17"/>
      <c r="AEG52" s="17"/>
      <c r="AEH52" s="17"/>
      <c r="AEI52" s="17"/>
      <c r="AEJ52" s="17"/>
      <c r="AEK52" s="17"/>
      <c r="AEL52" s="17"/>
      <c r="AEM52" s="17"/>
      <c r="AEN52" s="17"/>
      <c r="AEO52" s="17"/>
      <c r="AEP52" s="17"/>
      <c r="AEQ52" s="17"/>
      <c r="AER52" s="17"/>
      <c r="AES52" s="17"/>
      <c r="AET52" s="17"/>
      <c r="AEU52" s="17"/>
      <c r="AEV52" s="17"/>
      <c r="AEW52" s="17"/>
    </row>
    <row r="53" spans="1:829" ht="18" customHeight="1" x14ac:dyDescent="0.25">
      <c r="A53" s="5" t="s">
        <v>51</v>
      </c>
      <c r="B53" s="127"/>
      <c r="C53" s="80"/>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27"/>
      <c r="AF53" s="27"/>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5"/>
      <c r="BG53" s="15"/>
      <c r="BH53" s="15"/>
      <c r="BI53" s="15"/>
      <c r="BJ53" s="15"/>
      <c r="BK53" s="15"/>
      <c r="BL53" s="15"/>
      <c r="BM53" s="15"/>
      <c r="BN53" s="15"/>
      <c r="BO53" s="15"/>
      <c r="BP53" s="15"/>
      <c r="BQ53" s="15"/>
      <c r="BR53" s="15"/>
      <c r="BS53" s="15"/>
      <c r="BT53" s="15"/>
      <c r="BU53" s="15"/>
      <c r="BV53" s="15"/>
      <c r="BW53" s="15"/>
      <c r="BX53" s="15"/>
      <c r="BY53" s="15"/>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7"/>
      <c r="SC53" s="17"/>
      <c r="SD53" s="17"/>
      <c r="SE53" s="17"/>
      <c r="SF53" s="17"/>
      <c r="SG53" s="17"/>
      <c r="SH53" s="17"/>
      <c r="SI53" s="17"/>
      <c r="SJ53" s="17"/>
      <c r="SK53" s="17"/>
      <c r="SL53" s="17"/>
      <c r="SM53" s="17"/>
      <c r="SN53" s="17"/>
      <c r="SO53" s="17"/>
      <c r="SP53" s="17"/>
      <c r="SQ53" s="17"/>
      <c r="SR53" s="17"/>
      <c r="SS53" s="17"/>
      <c r="ST53" s="17"/>
      <c r="SU53" s="17"/>
      <c r="SV53" s="17"/>
      <c r="SW53" s="17"/>
      <c r="SX53" s="17"/>
      <c r="SY53" s="17"/>
      <c r="SZ53" s="17"/>
      <c r="TA53" s="17"/>
      <c r="TB53" s="17"/>
      <c r="TC53" s="17"/>
      <c r="TD53" s="17"/>
      <c r="TE53" s="17"/>
      <c r="TF53" s="17"/>
      <c r="TG53" s="17"/>
      <c r="TH53" s="17"/>
      <c r="TI53" s="17"/>
      <c r="TJ53" s="17"/>
      <c r="TK53" s="17"/>
      <c r="TL53" s="17"/>
      <c r="TM53" s="17"/>
      <c r="TN53" s="17"/>
      <c r="TO53" s="17"/>
      <c r="TP53" s="17"/>
      <c r="TQ53" s="17"/>
      <c r="TR53" s="17"/>
      <c r="TS53" s="17"/>
      <c r="TT53" s="17"/>
      <c r="TU53" s="17"/>
      <c r="TV53" s="17"/>
      <c r="TW53" s="17"/>
      <c r="TX53" s="17"/>
      <c r="TY53" s="17"/>
      <c r="TZ53" s="17"/>
      <c r="UA53" s="17"/>
      <c r="UB53" s="17"/>
      <c r="UC53" s="17"/>
      <c r="UD53" s="17"/>
      <c r="UE53" s="17"/>
      <c r="UF53" s="17"/>
      <c r="UG53" s="17"/>
      <c r="UH53" s="17"/>
      <c r="UI53" s="17"/>
      <c r="UJ53" s="17"/>
      <c r="UK53" s="17"/>
      <c r="UL53" s="17"/>
      <c r="UM53" s="17"/>
      <c r="UN53" s="17"/>
      <c r="UO53" s="17"/>
      <c r="UP53" s="17"/>
      <c r="UQ53" s="17"/>
      <c r="UR53" s="17"/>
      <c r="US53" s="17"/>
      <c r="UT53" s="17"/>
      <c r="UU53" s="17"/>
      <c r="UV53" s="17"/>
      <c r="UW53" s="17"/>
      <c r="UX53" s="17"/>
      <c r="UY53" s="17"/>
      <c r="UZ53" s="17"/>
      <c r="VA53" s="17"/>
      <c r="VB53" s="17"/>
      <c r="VC53" s="17"/>
      <c r="VD53" s="17"/>
      <c r="VE53" s="17"/>
      <c r="VF53" s="17"/>
      <c r="VG53" s="17"/>
      <c r="VH53" s="17"/>
      <c r="VI53" s="17"/>
      <c r="VJ53" s="17"/>
      <c r="VK53" s="17"/>
      <c r="VL53" s="17"/>
      <c r="VM53" s="17"/>
      <c r="VN53" s="17"/>
      <c r="VO53" s="17"/>
      <c r="VP53" s="17"/>
      <c r="VQ53" s="17"/>
      <c r="VR53" s="17"/>
      <c r="VS53" s="17"/>
      <c r="VT53" s="17"/>
      <c r="VU53" s="17"/>
      <c r="VV53" s="17"/>
      <c r="VW53" s="17"/>
      <c r="VX53" s="17"/>
      <c r="VY53" s="17"/>
      <c r="VZ53" s="17"/>
      <c r="WA53" s="17"/>
      <c r="WB53" s="17"/>
      <c r="WC53" s="17"/>
      <c r="WD53" s="17"/>
      <c r="WE53" s="17"/>
      <c r="WF53" s="17"/>
      <c r="WG53" s="17"/>
      <c r="WH53" s="17"/>
      <c r="WI53" s="17"/>
      <c r="WJ53" s="17"/>
      <c r="WK53" s="17"/>
      <c r="WL53" s="17"/>
      <c r="WM53" s="17"/>
      <c r="WN53" s="17"/>
      <c r="WO53" s="17"/>
      <c r="WP53" s="17"/>
      <c r="WQ53" s="17"/>
      <c r="WR53" s="17"/>
      <c r="WS53" s="17"/>
      <c r="WT53" s="17"/>
      <c r="WU53" s="17"/>
      <c r="WV53" s="17"/>
      <c r="WW53" s="17"/>
      <c r="WX53" s="17"/>
      <c r="WY53" s="17"/>
      <c r="WZ53" s="17"/>
      <c r="XA53" s="17"/>
      <c r="XB53" s="17"/>
      <c r="XC53" s="17"/>
      <c r="XD53" s="17"/>
      <c r="XE53" s="17"/>
      <c r="XF53" s="17"/>
      <c r="XG53" s="17"/>
      <c r="XH53" s="17"/>
      <c r="XI53" s="17"/>
      <c r="XJ53" s="17"/>
      <c r="XK53" s="17"/>
      <c r="XL53" s="17"/>
      <c r="XM53" s="17"/>
      <c r="XN53" s="17"/>
      <c r="XO53" s="17"/>
      <c r="XP53" s="17"/>
      <c r="XQ53" s="17"/>
      <c r="XR53" s="17"/>
      <c r="XS53" s="17"/>
      <c r="XT53" s="17"/>
      <c r="XU53" s="17"/>
      <c r="XV53" s="17"/>
      <c r="XW53" s="17"/>
      <c r="XX53" s="17"/>
      <c r="XY53" s="17"/>
      <c r="XZ53" s="17"/>
      <c r="YA53" s="17"/>
      <c r="YB53" s="17"/>
      <c r="YC53" s="17"/>
      <c r="YD53" s="17"/>
      <c r="YE53" s="17"/>
      <c r="YF53" s="17"/>
      <c r="YG53" s="17"/>
      <c r="YH53" s="17"/>
      <c r="YI53" s="17"/>
      <c r="YJ53" s="17"/>
      <c r="YK53" s="17"/>
      <c r="YL53" s="17"/>
      <c r="YM53" s="17"/>
      <c r="YN53" s="17"/>
      <c r="YO53" s="17"/>
      <c r="YP53" s="17"/>
      <c r="YQ53" s="17"/>
      <c r="YR53" s="17"/>
      <c r="YS53" s="17"/>
      <c r="YT53" s="17"/>
      <c r="YU53" s="17"/>
      <c r="YV53" s="17"/>
      <c r="YW53" s="17"/>
      <c r="YX53" s="17"/>
      <c r="YY53" s="17"/>
      <c r="YZ53" s="17"/>
      <c r="ZA53" s="17"/>
      <c r="ZB53" s="17"/>
      <c r="ZC53" s="17"/>
      <c r="ZD53" s="17"/>
      <c r="ZE53" s="17"/>
      <c r="ZF53" s="17"/>
      <c r="ZG53" s="17"/>
      <c r="ZH53" s="17"/>
      <c r="ZI53" s="17"/>
      <c r="ZJ53" s="17"/>
      <c r="ZK53" s="17"/>
      <c r="ZL53" s="17"/>
      <c r="ZM53" s="17"/>
      <c r="ZN53" s="17"/>
      <c r="ZO53" s="17"/>
      <c r="ZP53" s="17"/>
      <c r="ZQ53" s="17"/>
      <c r="ZR53" s="17"/>
      <c r="ZS53" s="17"/>
      <c r="ZT53" s="17"/>
      <c r="ZU53" s="17"/>
      <c r="ZV53" s="17"/>
      <c r="ZW53" s="17"/>
      <c r="ZX53" s="17"/>
      <c r="ZY53" s="17"/>
      <c r="ZZ53" s="17"/>
      <c r="AAA53" s="17"/>
      <c r="AAB53" s="17"/>
      <c r="AAC53" s="17"/>
      <c r="AAD53" s="17"/>
      <c r="AAE53" s="17"/>
      <c r="AAF53" s="17"/>
      <c r="AAG53" s="17"/>
      <c r="AAH53" s="17"/>
      <c r="AAI53" s="17"/>
      <c r="AAJ53" s="17"/>
      <c r="AAK53" s="17"/>
      <c r="AAL53" s="17"/>
      <c r="AAM53" s="17"/>
      <c r="AAN53" s="17"/>
      <c r="AAO53" s="17"/>
      <c r="AAP53" s="17"/>
      <c r="AAQ53" s="17"/>
      <c r="AAR53" s="17"/>
      <c r="AAS53" s="17"/>
      <c r="AAT53" s="17"/>
      <c r="AAU53" s="17"/>
      <c r="AAV53" s="17"/>
      <c r="AAW53" s="17"/>
      <c r="AAX53" s="17"/>
      <c r="AAY53" s="17"/>
      <c r="AAZ53" s="17"/>
      <c r="ABA53" s="17"/>
      <c r="ABB53" s="17"/>
      <c r="ABC53" s="17"/>
      <c r="ABD53" s="17"/>
      <c r="ABE53" s="17"/>
      <c r="ABF53" s="17"/>
      <c r="ABG53" s="17"/>
      <c r="ABH53" s="17"/>
      <c r="ABI53" s="17"/>
      <c r="ABJ53" s="17"/>
      <c r="ABK53" s="17"/>
      <c r="ABL53" s="17"/>
      <c r="ABM53" s="17"/>
      <c r="ABN53" s="17"/>
      <c r="ABO53" s="17"/>
      <c r="ABP53" s="17"/>
      <c r="ABQ53" s="17"/>
      <c r="ABR53" s="17"/>
      <c r="ABS53" s="17"/>
      <c r="ABT53" s="17"/>
      <c r="ABU53" s="17"/>
      <c r="ABV53" s="17"/>
      <c r="ABW53" s="17"/>
      <c r="ABX53" s="17"/>
      <c r="ABY53" s="17"/>
      <c r="ABZ53" s="17"/>
      <c r="ACA53" s="17"/>
      <c r="ACB53" s="17"/>
      <c r="ACC53" s="17"/>
      <c r="ACD53" s="17"/>
      <c r="ACE53" s="17"/>
      <c r="ACF53" s="17"/>
      <c r="ACG53" s="17"/>
      <c r="ACH53" s="17"/>
      <c r="ACI53" s="17"/>
      <c r="ACJ53" s="17"/>
      <c r="ACK53" s="17"/>
      <c r="ACL53" s="17"/>
      <c r="ACM53" s="17"/>
      <c r="ACN53" s="17"/>
      <c r="ACO53" s="17"/>
      <c r="ACP53" s="17"/>
      <c r="ACQ53" s="17"/>
      <c r="ACR53" s="17"/>
      <c r="ACS53" s="17"/>
      <c r="ACT53" s="17"/>
      <c r="ACU53" s="17"/>
      <c r="ACV53" s="17"/>
      <c r="ACW53" s="17"/>
      <c r="ACX53" s="17"/>
      <c r="ACY53" s="17"/>
      <c r="ACZ53" s="17"/>
      <c r="ADA53" s="17"/>
      <c r="ADB53" s="17"/>
      <c r="ADC53" s="17"/>
      <c r="ADD53" s="17"/>
      <c r="ADE53" s="17"/>
      <c r="ADF53" s="17"/>
      <c r="ADG53" s="17"/>
      <c r="ADH53" s="17"/>
      <c r="ADI53" s="17"/>
      <c r="ADJ53" s="17"/>
      <c r="ADK53" s="17"/>
      <c r="ADL53" s="17"/>
      <c r="ADM53" s="17"/>
      <c r="ADN53" s="17"/>
      <c r="ADO53" s="17"/>
      <c r="ADP53" s="17"/>
      <c r="ADQ53" s="17"/>
      <c r="ADR53" s="17"/>
      <c r="ADS53" s="17"/>
      <c r="ADT53" s="17"/>
      <c r="ADU53" s="17"/>
      <c r="ADV53" s="17"/>
      <c r="ADW53" s="17"/>
      <c r="ADX53" s="17"/>
      <c r="ADY53" s="17"/>
      <c r="ADZ53" s="17"/>
      <c r="AEA53" s="17"/>
      <c r="AEB53" s="17"/>
      <c r="AEC53" s="17"/>
      <c r="AED53" s="17"/>
      <c r="AEE53" s="17"/>
      <c r="AEF53" s="17"/>
      <c r="AEG53" s="17"/>
      <c r="AEH53" s="17"/>
      <c r="AEI53" s="17"/>
      <c r="AEJ53" s="17"/>
      <c r="AEK53" s="17"/>
      <c r="AEL53" s="17"/>
      <c r="AEM53" s="17"/>
      <c r="AEN53" s="17"/>
      <c r="AEO53" s="17"/>
      <c r="AEP53" s="17"/>
      <c r="AEQ53" s="17"/>
      <c r="AER53" s="17"/>
      <c r="AES53" s="17"/>
      <c r="AET53" s="17"/>
      <c r="AEU53" s="17"/>
      <c r="AEV53" s="17"/>
      <c r="AEW53" s="17"/>
    </row>
    <row r="54" spans="1:829" ht="30.95" customHeight="1" x14ac:dyDescent="0.25">
      <c r="A54" s="7" t="s">
        <v>26</v>
      </c>
      <c r="B54" s="127"/>
      <c r="C54" s="80"/>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27"/>
      <c r="AF54" s="27"/>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5"/>
      <c r="BG54" s="15"/>
      <c r="BH54" s="15"/>
      <c r="BI54" s="15"/>
      <c r="BJ54" s="15"/>
      <c r="BK54" s="15"/>
      <c r="BL54" s="15"/>
      <c r="BM54" s="15"/>
      <c r="BN54" s="15"/>
      <c r="BO54" s="15"/>
      <c r="BP54" s="15"/>
      <c r="BQ54" s="15"/>
      <c r="BR54" s="15"/>
      <c r="BS54" s="15"/>
      <c r="BT54" s="15"/>
      <c r="BU54" s="15"/>
      <c r="BV54" s="15"/>
      <c r="BW54" s="15"/>
      <c r="BX54" s="15"/>
      <c r="BY54" s="15"/>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row>
    <row r="55" spans="1:829" x14ac:dyDescent="0.25">
      <c r="A55" s="56"/>
      <c r="B55" s="136"/>
      <c r="C55" s="87"/>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3"/>
      <c r="AD55" s="23"/>
      <c r="AE55" s="23"/>
      <c r="AF55" s="23"/>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5"/>
      <c r="BG55" s="15"/>
      <c r="BH55" s="15"/>
      <c r="BI55" s="15"/>
      <c r="BJ55" s="15"/>
      <c r="BK55" s="15"/>
      <c r="BL55" s="15"/>
      <c r="BM55" s="15"/>
      <c r="BN55" s="15"/>
      <c r="BO55" s="15"/>
      <c r="BP55" s="15"/>
      <c r="BQ55" s="15"/>
      <c r="BR55" s="15"/>
      <c r="BS55" s="15"/>
      <c r="BT55" s="15"/>
      <c r="BU55" s="15"/>
      <c r="BV55" s="15"/>
      <c r="BW55" s="15"/>
      <c r="BX55" s="15"/>
      <c r="BY55" s="15"/>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c r="LK55" s="17"/>
      <c r="LL55" s="17"/>
      <c r="LM55" s="17"/>
      <c r="LN55" s="17"/>
      <c r="LO55" s="17"/>
      <c r="LP55" s="17"/>
      <c r="LQ55" s="17"/>
      <c r="LR55" s="17"/>
      <c r="LS55" s="17"/>
      <c r="LT55" s="17"/>
      <c r="LU55" s="17"/>
      <c r="LV55" s="17"/>
      <c r="LW55" s="17"/>
      <c r="LX55" s="17"/>
      <c r="LY55" s="17"/>
      <c r="LZ55" s="17"/>
      <c r="MA55" s="17"/>
      <c r="MB55" s="17"/>
      <c r="MC55" s="17"/>
      <c r="MD55" s="17"/>
      <c r="ME55" s="17"/>
      <c r="MF55" s="17"/>
      <c r="MG55" s="17"/>
      <c r="MH55" s="17"/>
      <c r="MI55" s="17"/>
      <c r="MJ55" s="17"/>
      <c r="MK55" s="17"/>
      <c r="ML55" s="17"/>
      <c r="MM55" s="17"/>
      <c r="MN55" s="17"/>
      <c r="MO55" s="17"/>
      <c r="MP55" s="17"/>
      <c r="MQ55" s="17"/>
      <c r="MR55" s="17"/>
      <c r="MS55" s="17"/>
      <c r="MT55" s="17"/>
      <c r="MU55" s="17"/>
      <c r="MV55" s="17"/>
      <c r="MW55" s="17"/>
      <c r="MX55" s="17"/>
      <c r="MY55" s="17"/>
      <c r="MZ55" s="17"/>
      <c r="NA55" s="17"/>
      <c r="NB55" s="17"/>
      <c r="NC55" s="17"/>
      <c r="ND55" s="17"/>
      <c r="NE55" s="17"/>
      <c r="NF55" s="17"/>
      <c r="NG55" s="17"/>
      <c r="NH55" s="17"/>
      <c r="NI55" s="17"/>
      <c r="NJ55" s="17"/>
      <c r="NK55" s="17"/>
      <c r="NL55" s="17"/>
      <c r="NM55" s="17"/>
      <c r="NN55" s="17"/>
      <c r="NO55" s="17"/>
      <c r="NP55" s="17"/>
      <c r="NQ55" s="17"/>
      <c r="NR55" s="17"/>
      <c r="NS55" s="17"/>
      <c r="NT55" s="17"/>
      <c r="NU55" s="17"/>
      <c r="NV55" s="17"/>
      <c r="NW55" s="17"/>
      <c r="NX55" s="17"/>
      <c r="NY55" s="17"/>
      <c r="NZ55" s="17"/>
      <c r="OA55" s="17"/>
      <c r="OB55" s="17"/>
      <c r="OC55" s="17"/>
      <c r="OD55" s="17"/>
      <c r="OE55" s="17"/>
      <c r="OF55" s="17"/>
      <c r="OG55" s="17"/>
      <c r="OH55" s="17"/>
      <c r="OI55" s="17"/>
      <c r="OJ55" s="17"/>
      <c r="OK55" s="17"/>
      <c r="OL55" s="17"/>
      <c r="OM55" s="17"/>
      <c r="ON55" s="17"/>
      <c r="OO55" s="17"/>
      <c r="OP55" s="17"/>
      <c r="OQ55" s="17"/>
      <c r="OR55" s="17"/>
      <c r="OS55" s="17"/>
      <c r="OT55" s="17"/>
      <c r="OU55" s="17"/>
      <c r="OV55" s="17"/>
      <c r="OW55" s="17"/>
      <c r="OX55" s="17"/>
      <c r="OY55" s="17"/>
      <c r="OZ55" s="17"/>
      <c r="PA55" s="17"/>
      <c r="PB55" s="17"/>
      <c r="PC55" s="17"/>
      <c r="PD55" s="17"/>
      <c r="PE55" s="17"/>
      <c r="PF55" s="17"/>
      <c r="PG55" s="17"/>
      <c r="PH55" s="17"/>
      <c r="PI55" s="17"/>
      <c r="PJ55" s="17"/>
      <c r="PK55" s="17"/>
      <c r="PL55" s="17"/>
      <c r="PM55" s="17"/>
      <c r="PN55" s="17"/>
      <c r="PO55" s="17"/>
      <c r="PP55" s="17"/>
      <c r="PQ55" s="17"/>
      <c r="PR55" s="17"/>
      <c r="PS55" s="17"/>
      <c r="PT55" s="17"/>
      <c r="PU55" s="17"/>
      <c r="PV55" s="17"/>
      <c r="PW55" s="17"/>
      <c r="PX55" s="17"/>
      <c r="PY55" s="17"/>
      <c r="PZ55" s="17"/>
      <c r="QA55" s="17"/>
      <c r="QB55" s="17"/>
      <c r="QC55" s="17"/>
      <c r="QD55" s="17"/>
      <c r="QE55" s="17"/>
      <c r="QF55" s="17"/>
      <c r="QG55" s="17"/>
      <c r="QH55" s="17"/>
      <c r="QI55" s="17"/>
      <c r="QJ55" s="17"/>
      <c r="QK55" s="17"/>
      <c r="QL55" s="17"/>
      <c r="QM55" s="17"/>
      <c r="QN55" s="17"/>
      <c r="QO55" s="17"/>
      <c r="QP55" s="17"/>
      <c r="QQ55" s="17"/>
      <c r="QR55" s="17"/>
      <c r="QS55" s="17"/>
      <c r="QT55" s="17"/>
      <c r="QU55" s="17"/>
      <c r="QV55" s="17"/>
      <c r="QW55" s="17"/>
      <c r="QX55" s="17"/>
      <c r="QY55" s="17"/>
      <c r="QZ55" s="17"/>
      <c r="RA55" s="17"/>
      <c r="RB55" s="17"/>
      <c r="RC55" s="17"/>
      <c r="RD55" s="17"/>
      <c r="RE55" s="17"/>
      <c r="RF55" s="17"/>
      <c r="RG55" s="17"/>
      <c r="RH55" s="17"/>
      <c r="RI55" s="17"/>
      <c r="RJ55" s="17"/>
      <c r="RK55" s="17"/>
      <c r="RL55" s="17"/>
      <c r="RM55" s="17"/>
      <c r="RN55" s="17"/>
      <c r="RO55" s="17"/>
      <c r="RP55" s="17"/>
      <c r="RQ55" s="17"/>
      <c r="RR55" s="17"/>
      <c r="RS55" s="17"/>
      <c r="RT55" s="17"/>
      <c r="RU55" s="17"/>
      <c r="RV55" s="17"/>
      <c r="RW55" s="17"/>
      <c r="RX55" s="17"/>
      <c r="RY55" s="17"/>
      <c r="RZ55" s="17"/>
      <c r="SA55" s="17"/>
      <c r="SB55" s="17"/>
      <c r="SC55" s="17"/>
      <c r="SD55" s="17"/>
      <c r="SE55" s="17"/>
      <c r="SF55" s="17"/>
      <c r="SG55" s="17"/>
      <c r="SH55" s="17"/>
      <c r="SI55" s="17"/>
      <c r="SJ55" s="17"/>
      <c r="SK55" s="17"/>
      <c r="SL55" s="17"/>
      <c r="SM55" s="17"/>
      <c r="SN55" s="17"/>
      <c r="SO55" s="17"/>
      <c r="SP55" s="17"/>
      <c r="SQ55" s="17"/>
      <c r="SR55" s="17"/>
      <c r="SS55" s="17"/>
      <c r="ST55" s="17"/>
      <c r="SU55" s="17"/>
      <c r="SV55" s="17"/>
      <c r="SW55" s="17"/>
      <c r="SX55" s="17"/>
      <c r="SY55" s="17"/>
      <c r="SZ55" s="17"/>
      <c r="TA55" s="17"/>
      <c r="TB55" s="17"/>
      <c r="TC55" s="17"/>
      <c r="TD55" s="17"/>
      <c r="TE55" s="17"/>
      <c r="TF55" s="17"/>
      <c r="TG55" s="17"/>
      <c r="TH55" s="17"/>
      <c r="TI55" s="17"/>
      <c r="TJ55" s="17"/>
      <c r="TK55" s="17"/>
      <c r="TL55" s="17"/>
      <c r="TM55" s="17"/>
      <c r="TN55" s="17"/>
      <c r="TO55" s="17"/>
      <c r="TP55" s="17"/>
      <c r="TQ55" s="17"/>
      <c r="TR55" s="17"/>
      <c r="TS55" s="17"/>
      <c r="TT55" s="17"/>
      <c r="TU55" s="17"/>
      <c r="TV55" s="17"/>
      <c r="TW55" s="17"/>
      <c r="TX55" s="17"/>
      <c r="TY55" s="17"/>
      <c r="TZ55" s="17"/>
      <c r="UA55" s="17"/>
      <c r="UB55" s="17"/>
      <c r="UC55" s="17"/>
      <c r="UD55" s="17"/>
      <c r="UE55" s="17"/>
      <c r="UF55" s="17"/>
      <c r="UG55" s="17"/>
      <c r="UH55" s="17"/>
      <c r="UI55" s="17"/>
      <c r="UJ55" s="17"/>
      <c r="UK55" s="17"/>
      <c r="UL55" s="17"/>
      <c r="UM55" s="17"/>
      <c r="UN55" s="17"/>
      <c r="UO55" s="17"/>
      <c r="UP55" s="17"/>
      <c r="UQ55" s="17"/>
      <c r="UR55" s="17"/>
      <c r="US55" s="17"/>
      <c r="UT55" s="17"/>
      <c r="UU55" s="17"/>
      <c r="UV55" s="17"/>
      <c r="UW55" s="17"/>
      <c r="UX55" s="17"/>
      <c r="UY55" s="17"/>
      <c r="UZ55" s="17"/>
      <c r="VA55" s="17"/>
      <c r="VB55" s="17"/>
      <c r="VC55" s="17"/>
      <c r="VD55" s="17"/>
      <c r="VE55" s="17"/>
      <c r="VF55" s="17"/>
      <c r="VG55" s="17"/>
      <c r="VH55" s="17"/>
      <c r="VI55" s="17"/>
      <c r="VJ55" s="17"/>
      <c r="VK55" s="17"/>
      <c r="VL55" s="17"/>
      <c r="VM55" s="17"/>
      <c r="VN55" s="17"/>
      <c r="VO55" s="17"/>
      <c r="VP55" s="17"/>
      <c r="VQ55" s="17"/>
      <c r="VR55" s="17"/>
      <c r="VS55" s="17"/>
      <c r="VT55" s="17"/>
      <c r="VU55" s="17"/>
      <c r="VV55" s="17"/>
      <c r="VW55" s="17"/>
      <c r="VX55" s="17"/>
      <c r="VY55" s="17"/>
      <c r="VZ55" s="17"/>
      <c r="WA55" s="17"/>
      <c r="WB55" s="17"/>
      <c r="WC55" s="17"/>
      <c r="WD55" s="17"/>
      <c r="WE55" s="17"/>
      <c r="WF55" s="17"/>
      <c r="WG55" s="17"/>
      <c r="WH55" s="17"/>
      <c r="WI55" s="17"/>
      <c r="WJ55" s="17"/>
      <c r="WK55" s="17"/>
      <c r="WL55" s="17"/>
      <c r="WM55" s="17"/>
      <c r="WN55" s="17"/>
      <c r="WO55" s="17"/>
      <c r="WP55" s="17"/>
      <c r="WQ55" s="17"/>
      <c r="WR55" s="17"/>
      <c r="WS55" s="17"/>
      <c r="WT55" s="17"/>
      <c r="WU55" s="17"/>
      <c r="WV55" s="17"/>
      <c r="WW55" s="17"/>
      <c r="WX55" s="17"/>
      <c r="WY55" s="17"/>
      <c r="WZ55" s="17"/>
      <c r="XA55" s="17"/>
      <c r="XB55" s="17"/>
      <c r="XC55" s="17"/>
      <c r="XD55" s="17"/>
      <c r="XE55" s="17"/>
      <c r="XF55" s="17"/>
      <c r="XG55" s="17"/>
      <c r="XH55" s="17"/>
      <c r="XI55" s="17"/>
      <c r="XJ55" s="17"/>
      <c r="XK55" s="17"/>
      <c r="XL55" s="17"/>
      <c r="XM55" s="17"/>
      <c r="XN55" s="17"/>
      <c r="XO55" s="17"/>
      <c r="XP55" s="17"/>
      <c r="XQ55" s="17"/>
      <c r="XR55" s="17"/>
      <c r="XS55" s="17"/>
      <c r="XT55" s="17"/>
      <c r="XU55" s="17"/>
      <c r="XV55" s="17"/>
      <c r="XW55" s="17"/>
      <c r="XX55" s="17"/>
      <c r="XY55" s="17"/>
      <c r="XZ55" s="17"/>
      <c r="YA55" s="17"/>
      <c r="YB55" s="17"/>
      <c r="YC55" s="17"/>
      <c r="YD55" s="17"/>
      <c r="YE55" s="17"/>
      <c r="YF55" s="17"/>
      <c r="YG55" s="17"/>
      <c r="YH55" s="17"/>
      <c r="YI55" s="17"/>
      <c r="YJ55" s="17"/>
      <c r="YK55" s="17"/>
      <c r="YL55" s="17"/>
      <c r="YM55" s="17"/>
      <c r="YN55" s="17"/>
      <c r="YO55" s="17"/>
      <c r="YP55" s="17"/>
      <c r="YQ55" s="17"/>
      <c r="YR55" s="17"/>
      <c r="YS55" s="17"/>
      <c r="YT55" s="17"/>
      <c r="YU55" s="17"/>
      <c r="YV55" s="17"/>
      <c r="YW55" s="17"/>
      <c r="YX55" s="17"/>
      <c r="YY55" s="17"/>
      <c r="YZ55" s="17"/>
      <c r="ZA55" s="17"/>
      <c r="ZB55" s="17"/>
      <c r="ZC55" s="17"/>
      <c r="ZD55" s="17"/>
      <c r="ZE55" s="17"/>
      <c r="ZF55" s="17"/>
      <c r="ZG55" s="17"/>
      <c r="ZH55" s="17"/>
      <c r="ZI55" s="17"/>
      <c r="ZJ55" s="17"/>
      <c r="ZK55" s="17"/>
      <c r="ZL55" s="17"/>
      <c r="ZM55" s="17"/>
      <c r="ZN55" s="17"/>
      <c r="ZO55" s="17"/>
      <c r="ZP55" s="17"/>
      <c r="ZQ55" s="17"/>
      <c r="ZR55" s="17"/>
      <c r="ZS55" s="17"/>
      <c r="ZT55" s="17"/>
      <c r="ZU55" s="17"/>
      <c r="ZV55" s="17"/>
      <c r="ZW55" s="17"/>
      <c r="ZX55" s="17"/>
      <c r="ZY55" s="17"/>
      <c r="ZZ55" s="17"/>
      <c r="AAA55" s="17"/>
      <c r="AAB55" s="17"/>
      <c r="AAC55" s="17"/>
      <c r="AAD55" s="17"/>
      <c r="AAE55" s="17"/>
      <c r="AAF55" s="17"/>
      <c r="AAG55" s="17"/>
      <c r="AAH55" s="17"/>
      <c r="AAI55" s="17"/>
      <c r="AAJ55" s="17"/>
      <c r="AAK55" s="17"/>
      <c r="AAL55" s="17"/>
      <c r="AAM55" s="17"/>
      <c r="AAN55" s="17"/>
      <c r="AAO55" s="17"/>
      <c r="AAP55" s="17"/>
      <c r="AAQ55" s="17"/>
      <c r="AAR55" s="17"/>
      <c r="AAS55" s="17"/>
      <c r="AAT55" s="17"/>
      <c r="AAU55" s="17"/>
      <c r="AAV55" s="17"/>
      <c r="AAW55" s="17"/>
      <c r="AAX55" s="17"/>
      <c r="AAY55" s="17"/>
      <c r="AAZ55" s="17"/>
      <c r="ABA55" s="17"/>
      <c r="ABB55" s="17"/>
      <c r="ABC55" s="17"/>
      <c r="ABD55" s="17"/>
      <c r="ABE55" s="17"/>
      <c r="ABF55" s="17"/>
      <c r="ABG55" s="17"/>
      <c r="ABH55" s="17"/>
      <c r="ABI55" s="17"/>
      <c r="ABJ55" s="17"/>
      <c r="ABK55" s="17"/>
      <c r="ABL55" s="17"/>
      <c r="ABM55" s="17"/>
      <c r="ABN55" s="17"/>
      <c r="ABO55" s="17"/>
      <c r="ABP55" s="17"/>
      <c r="ABQ55" s="17"/>
      <c r="ABR55" s="17"/>
      <c r="ABS55" s="17"/>
      <c r="ABT55" s="17"/>
      <c r="ABU55" s="17"/>
      <c r="ABV55" s="17"/>
      <c r="ABW55" s="17"/>
      <c r="ABX55" s="17"/>
      <c r="ABY55" s="17"/>
      <c r="ABZ55" s="17"/>
      <c r="ACA55" s="17"/>
      <c r="ACB55" s="17"/>
      <c r="ACC55" s="17"/>
      <c r="ACD55" s="17"/>
      <c r="ACE55" s="17"/>
      <c r="ACF55" s="17"/>
      <c r="ACG55" s="17"/>
      <c r="ACH55" s="17"/>
      <c r="ACI55" s="17"/>
      <c r="ACJ55" s="17"/>
      <c r="ACK55" s="17"/>
      <c r="ACL55" s="17"/>
      <c r="ACM55" s="17"/>
      <c r="ACN55" s="17"/>
      <c r="ACO55" s="17"/>
      <c r="ACP55" s="17"/>
      <c r="ACQ55" s="17"/>
      <c r="ACR55" s="17"/>
      <c r="ACS55" s="17"/>
      <c r="ACT55" s="17"/>
      <c r="ACU55" s="17"/>
      <c r="ACV55" s="17"/>
      <c r="ACW55" s="17"/>
      <c r="ACX55" s="17"/>
      <c r="ACY55" s="17"/>
      <c r="ACZ55" s="17"/>
      <c r="ADA55" s="17"/>
      <c r="ADB55" s="17"/>
      <c r="ADC55" s="17"/>
      <c r="ADD55" s="17"/>
      <c r="ADE55" s="17"/>
      <c r="ADF55" s="17"/>
      <c r="ADG55" s="17"/>
      <c r="ADH55" s="17"/>
      <c r="ADI55" s="17"/>
      <c r="ADJ55" s="17"/>
      <c r="ADK55" s="17"/>
      <c r="ADL55" s="17"/>
      <c r="ADM55" s="17"/>
      <c r="ADN55" s="17"/>
      <c r="ADO55" s="17"/>
      <c r="ADP55" s="17"/>
      <c r="ADQ55" s="17"/>
      <c r="ADR55" s="17"/>
      <c r="ADS55" s="17"/>
      <c r="ADT55" s="17"/>
      <c r="ADU55" s="17"/>
      <c r="ADV55" s="17"/>
      <c r="ADW55" s="17"/>
      <c r="ADX55" s="17"/>
      <c r="ADY55" s="17"/>
      <c r="ADZ55" s="17"/>
      <c r="AEA55" s="17"/>
      <c r="AEB55" s="17"/>
      <c r="AEC55" s="17"/>
      <c r="AED55" s="17"/>
      <c r="AEE55" s="17"/>
      <c r="AEF55" s="17"/>
      <c r="AEG55" s="17"/>
      <c r="AEH55" s="17"/>
      <c r="AEI55" s="17"/>
      <c r="AEJ55" s="17"/>
      <c r="AEK55" s="17"/>
      <c r="AEL55" s="17"/>
      <c r="AEM55" s="17"/>
      <c r="AEN55" s="17"/>
      <c r="AEO55" s="17"/>
      <c r="AEP55" s="17"/>
      <c r="AEQ55" s="17"/>
      <c r="AER55" s="17"/>
      <c r="AES55" s="17"/>
      <c r="AET55" s="17"/>
      <c r="AEU55" s="17"/>
      <c r="AEV55" s="17"/>
      <c r="AEW55" s="17"/>
    </row>
    <row r="56" spans="1:829" s="1" customFormat="1" x14ac:dyDescent="0.25">
      <c r="A56" s="47" t="s">
        <v>12</v>
      </c>
      <c r="B56" s="50"/>
      <c r="C56" s="80"/>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5"/>
      <c r="BG56" s="15"/>
      <c r="BH56" s="15"/>
      <c r="BI56" s="15"/>
      <c r="BJ56" s="15"/>
      <c r="BK56" s="15"/>
      <c r="BL56" s="15"/>
      <c r="BM56" s="15"/>
      <c r="BN56" s="15"/>
      <c r="BO56" s="15"/>
      <c r="BP56" s="15"/>
      <c r="BQ56" s="15"/>
      <c r="BR56" s="15"/>
      <c r="BS56" s="15"/>
      <c r="BT56" s="15"/>
      <c r="BU56" s="15"/>
      <c r="BV56" s="15"/>
      <c r="BW56" s="15"/>
      <c r="BX56" s="15"/>
      <c r="BY56" s="15"/>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c r="LL56" s="17"/>
      <c r="LM56" s="17"/>
      <c r="LN56" s="17"/>
      <c r="LO56" s="17"/>
      <c r="LP56" s="17"/>
      <c r="LQ56" s="17"/>
      <c r="LR56" s="17"/>
      <c r="LS56" s="17"/>
      <c r="LT56" s="17"/>
      <c r="LU56" s="17"/>
      <c r="LV56" s="17"/>
      <c r="LW56" s="17"/>
      <c r="LX56" s="17"/>
      <c r="LY56" s="17"/>
      <c r="LZ56" s="17"/>
      <c r="MA56" s="17"/>
      <c r="MB56" s="17"/>
      <c r="MC56" s="17"/>
      <c r="MD56" s="17"/>
      <c r="ME56" s="17"/>
      <c r="MF56" s="17"/>
      <c r="MG56" s="17"/>
      <c r="MH56" s="17"/>
      <c r="MI56" s="17"/>
      <c r="MJ56" s="17"/>
      <c r="MK56" s="17"/>
      <c r="ML56" s="17"/>
      <c r="MM56" s="17"/>
      <c r="MN56" s="17"/>
      <c r="MO56" s="17"/>
      <c r="MP56" s="17"/>
      <c r="MQ56" s="17"/>
      <c r="MR56" s="17"/>
      <c r="MS56" s="17"/>
      <c r="MT56" s="17"/>
      <c r="MU56" s="17"/>
      <c r="MV56" s="17"/>
      <c r="MW56" s="17"/>
      <c r="MX56" s="17"/>
      <c r="MY56" s="17"/>
      <c r="MZ56" s="17"/>
      <c r="NA56" s="17"/>
      <c r="NB56" s="17"/>
      <c r="NC56" s="17"/>
      <c r="ND56" s="17"/>
      <c r="NE56" s="17"/>
      <c r="NF56" s="17"/>
      <c r="NG56" s="17"/>
      <c r="NH56" s="17"/>
      <c r="NI56" s="17"/>
      <c r="NJ56" s="17"/>
      <c r="NK56" s="17"/>
      <c r="NL56" s="17"/>
      <c r="NM56" s="17"/>
      <c r="NN56" s="17"/>
      <c r="NO56" s="17"/>
      <c r="NP56" s="17"/>
      <c r="NQ56" s="17"/>
      <c r="NR56" s="17"/>
      <c r="NS56" s="17"/>
      <c r="NT56" s="17"/>
      <c r="NU56" s="17"/>
      <c r="NV56" s="17"/>
      <c r="NW56" s="17"/>
      <c r="NX56" s="17"/>
      <c r="NY56" s="17"/>
      <c r="NZ56" s="17"/>
      <c r="OA56" s="17"/>
      <c r="OB56" s="17"/>
      <c r="OC56" s="17"/>
      <c r="OD56" s="17"/>
      <c r="OE56" s="17"/>
      <c r="OF56" s="17"/>
      <c r="OG56" s="17"/>
      <c r="OH56" s="17"/>
      <c r="OI56" s="17"/>
      <c r="OJ56" s="17"/>
      <c r="OK56" s="17"/>
      <c r="OL56" s="17"/>
      <c r="OM56" s="17"/>
      <c r="ON56" s="17"/>
      <c r="OO56" s="17"/>
      <c r="OP56" s="17"/>
      <c r="OQ56" s="17"/>
      <c r="OR56" s="17"/>
      <c r="OS56" s="17"/>
      <c r="OT56" s="17"/>
      <c r="OU56" s="17"/>
      <c r="OV56" s="17"/>
      <c r="OW56" s="17"/>
      <c r="OX56" s="17"/>
      <c r="OY56" s="17"/>
      <c r="OZ56" s="17"/>
      <c r="PA56" s="17"/>
      <c r="PB56" s="17"/>
      <c r="PC56" s="17"/>
      <c r="PD56" s="17"/>
      <c r="PE56" s="17"/>
      <c r="PF56" s="17"/>
      <c r="PG56" s="17"/>
      <c r="PH56" s="17"/>
      <c r="PI56" s="17"/>
      <c r="PJ56" s="17"/>
      <c r="PK56" s="17"/>
      <c r="PL56" s="17"/>
      <c r="PM56" s="17"/>
      <c r="PN56" s="17"/>
      <c r="PO56" s="17"/>
      <c r="PP56" s="17"/>
      <c r="PQ56" s="17"/>
      <c r="PR56" s="17"/>
      <c r="PS56" s="17"/>
      <c r="PT56" s="17"/>
      <c r="PU56" s="17"/>
      <c r="PV56" s="17"/>
      <c r="PW56" s="17"/>
      <c r="PX56" s="17"/>
      <c r="PY56" s="17"/>
      <c r="PZ56" s="17"/>
      <c r="QA56" s="17"/>
      <c r="QB56" s="17"/>
      <c r="QC56" s="17"/>
      <c r="QD56" s="17"/>
      <c r="QE56" s="17"/>
      <c r="QF56" s="17"/>
      <c r="QG56" s="17"/>
      <c r="QH56" s="17"/>
      <c r="QI56" s="17"/>
      <c r="QJ56" s="17"/>
      <c r="QK56" s="17"/>
      <c r="QL56" s="17"/>
      <c r="QM56" s="17"/>
      <c r="QN56" s="17"/>
      <c r="QO56" s="17"/>
      <c r="QP56" s="17"/>
      <c r="QQ56" s="17"/>
      <c r="QR56" s="17"/>
      <c r="QS56" s="17"/>
      <c r="QT56" s="17"/>
      <c r="QU56" s="17"/>
      <c r="QV56" s="17"/>
      <c r="QW56" s="17"/>
      <c r="QX56" s="17"/>
      <c r="QY56" s="17"/>
      <c r="QZ56" s="17"/>
      <c r="RA56" s="17"/>
      <c r="RB56" s="17"/>
      <c r="RC56" s="17"/>
      <c r="RD56" s="17"/>
      <c r="RE56" s="17"/>
      <c r="RF56" s="17"/>
      <c r="RG56" s="17"/>
      <c r="RH56" s="17"/>
      <c r="RI56" s="17"/>
      <c r="RJ56" s="17"/>
      <c r="RK56" s="17"/>
      <c r="RL56" s="17"/>
      <c r="RM56" s="17"/>
      <c r="RN56" s="17"/>
      <c r="RO56" s="17"/>
      <c r="RP56" s="17"/>
      <c r="RQ56" s="17"/>
      <c r="RR56" s="17"/>
      <c r="RS56" s="17"/>
      <c r="RT56" s="17"/>
      <c r="RU56" s="17"/>
      <c r="RV56" s="17"/>
      <c r="RW56" s="17"/>
      <c r="RX56" s="17"/>
      <c r="RY56" s="17"/>
      <c r="RZ56" s="17"/>
      <c r="SA56" s="17"/>
      <c r="SB56" s="17"/>
      <c r="SC56" s="17"/>
      <c r="SD56" s="17"/>
      <c r="SE56" s="17"/>
      <c r="SF56" s="17"/>
      <c r="SG56" s="17"/>
      <c r="SH56" s="17"/>
      <c r="SI56" s="17"/>
      <c r="SJ56" s="17"/>
      <c r="SK56" s="17"/>
      <c r="SL56" s="17"/>
      <c r="SM56" s="17"/>
      <c r="SN56" s="17"/>
      <c r="SO56" s="17"/>
      <c r="SP56" s="17"/>
      <c r="SQ56" s="17"/>
      <c r="SR56" s="17"/>
      <c r="SS56" s="17"/>
      <c r="ST56" s="17"/>
      <c r="SU56" s="17"/>
      <c r="SV56" s="17"/>
      <c r="SW56" s="17"/>
      <c r="SX56" s="17"/>
      <c r="SY56" s="17"/>
      <c r="SZ56" s="17"/>
      <c r="TA56" s="17"/>
      <c r="TB56" s="17"/>
      <c r="TC56" s="17"/>
      <c r="TD56" s="17"/>
      <c r="TE56" s="17"/>
      <c r="TF56" s="17"/>
      <c r="TG56" s="17"/>
      <c r="TH56" s="17"/>
      <c r="TI56" s="17"/>
      <c r="TJ56" s="17"/>
      <c r="TK56" s="17"/>
      <c r="TL56" s="17"/>
      <c r="TM56" s="17"/>
      <c r="TN56" s="17"/>
      <c r="TO56" s="17"/>
      <c r="TP56" s="17"/>
      <c r="TQ56" s="17"/>
      <c r="TR56" s="17"/>
      <c r="TS56" s="17"/>
      <c r="TT56" s="17"/>
      <c r="TU56" s="17"/>
      <c r="TV56" s="17"/>
      <c r="TW56" s="17"/>
      <c r="TX56" s="17"/>
      <c r="TY56" s="17"/>
      <c r="TZ56" s="17"/>
      <c r="UA56" s="17"/>
      <c r="UB56" s="17"/>
      <c r="UC56" s="17"/>
      <c r="UD56" s="17"/>
      <c r="UE56" s="17"/>
      <c r="UF56" s="17"/>
      <c r="UG56" s="17"/>
      <c r="UH56" s="17"/>
      <c r="UI56" s="17"/>
      <c r="UJ56" s="17"/>
      <c r="UK56" s="17"/>
      <c r="UL56" s="17"/>
      <c r="UM56" s="17"/>
      <c r="UN56" s="17"/>
      <c r="UO56" s="17"/>
      <c r="UP56" s="17"/>
      <c r="UQ56" s="17"/>
      <c r="UR56" s="17"/>
      <c r="US56" s="17"/>
      <c r="UT56" s="17"/>
      <c r="UU56" s="17"/>
      <c r="UV56" s="17"/>
      <c r="UW56" s="17"/>
      <c r="UX56" s="17"/>
      <c r="UY56" s="17"/>
      <c r="UZ56" s="17"/>
      <c r="VA56" s="17"/>
      <c r="VB56" s="17"/>
      <c r="VC56" s="17"/>
      <c r="VD56" s="17"/>
      <c r="VE56" s="17"/>
      <c r="VF56" s="17"/>
      <c r="VG56" s="17"/>
      <c r="VH56" s="17"/>
      <c r="VI56" s="17"/>
      <c r="VJ56" s="17"/>
      <c r="VK56" s="17"/>
      <c r="VL56" s="17"/>
      <c r="VM56" s="17"/>
      <c r="VN56" s="17"/>
      <c r="VO56" s="17"/>
      <c r="VP56" s="17"/>
      <c r="VQ56" s="17"/>
      <c r="VR56" s="17"/>
      <c r="VS56" s="17"/>
      <c r="VT56" s="17"/>
      <c r="VU56" s="17"/>
      <c r="VV56" s="17"/>
      <c r="VW56" s="17"/>
      <c r="VX56" s="17"/>
      <c r="VY56" s="17"/>
      <c r="VZ56" s="17"/>
      <c r="WA56" s="17"/>
      <c r="WB56" s="17"/>
      <c r="WC56" s="17"/>
      <c r="WD56" s="17"/>
      <c r="WE56" s="17"/>
      <c r="WF56" s="17"/>
      <c r="WG56" s="17"/>
      <c r="WH56" s="17"/>
      <c r="WI56" s="17"/>
      <c r="WJ56" s="17"/>
      <c r="WK56" s="17"/>
      <c r="WL56" s="17"/>
      <c r="WM56" s="17"/>
      <c r="WN56" s="17"/>
      <c r="WO56" s="17"/>
      <c r="WP56" s="17"/>
      <c r="WQ56" s="17"/>
      <c r="WR56" s="17"/>
      <c r="WS56" s="17"/>
      <c r="WT56" s="17"/>
      <c r="WU56" s="17"/>
      <c r="WV56" s="17"/>
      <c r="WW56" s="17"/>
      <c r="WX56" s="17"/>
      <c r="WY56" s="17"/>
      <c r="WZ56" s="17"/>
      <c r="XA56" s="17"/>
      <c r="XB56" s="17"/>
      <c r="XC56" s="17"/>
      <c r="XD56" s="17"/>
      <c r="XE56" s="17"/>
      <c r="XF56" s="17"/>
      <c r="XG56" s="17"/>
      <c r="XH56" s="17"/>
      <c r="XI56" s="17"/>
      <c r="XJ56" s="17"/>
      <c r="XK56" s="17"/>
      <c r="XL56" s="17"/>
      <c r="XM56" s="17"/>
      <c r="XN56" s="17"/>
      <c r="XO56" s="17"/>
      <c r="XP56" s="17"/>
      <c r="XQ56" s="17"/>
      <c r="XR56" s="17"/>
      <c r="XS56" s="17"/>
      <c r="XT56" s="17"/>
      <c r="XU56" s="17"/>
      <c r="XV56" s="17"/>
      <c r="XW56" s="17"/>
      <c r="XX56" s="17"/>
      <c r="XY56" s="17"/>
      <c r="XZ56" s="17"/>
      <c r="YA56" s="17"/>
      <c r="YB56" s="17"/>
      <c r="YC56" s="17"/>
      <c r="YD56" s="17"/>
      <c r="YE56" s="17"/>
      <c r="YF56" s="17"/>
      <c r="YG56" s="17"/>
      <c r="YH56" s="17"/>
      <c r="YI56" s="17"/>
      <c r="YJ56" s="17"/>
      <c r="YK56" s="17"/>
      <c r="YL56" s="17"/>
      <c r="YM56" s="17"/>
      <c r="YN56" s="17"/>
      <c r="YO56" s="17"/>
      <c r="YP56" s="17"/>
      <c r="YQ56" s="17"/>
      <c r="YR56" s="17"/>
      <c r="YS56" s="17"/>
      <c r="YT56" s="17"/>
      <c r="YU56" s="17"/>
      <c r="YV56" s="17"/>
      <c r="YW56" s="17"/>
      <c r="YX56" s="17"/>
      <c r="YY56" s="17"/>
      <c r="YZ56" s="17"/>
      <c r="ZA56" s="17"/>
      <c r="ZB56" s="17"/>
      <c r="ZC56" s="17"/>
      <c r="ZD56" s="17"/>
      <c r="ZE56" s="17"/>
      <c r="ZF56" s="17"/>
      <c r="ZG56" s="17"/>
      <c r="ZH56" s="17"/>
      <c r="ZI56" s="17"/>
      <c r="ZJ56" s="17"/>
      <c r="ZK56" s="17"/>
      <c r="ZL56" s="17"/>
      <c r="ZM56" s="17"/>
      <c r="ZN56" s="17"/>
      <c r="ZO56" s="17"/>
      <c r="ZP56" s="17"/>
      <c r="ZQ56" s="17"/>
      <c r="ZR56" s="17"/>
      <c r="ZS56" s="17"/>
      <c r="ZT56" s="17"/>
      <c r="ZU56" s="17"/>
      <c r="ZV56" s="17"/>
      <c r="ZW56" s="17"/>
      <c r="ZX56" s="17"/>
      <c r="ZY56" s="17"/>
      <c r="ZZ56" s="17"/>
      <c r="AAA56" s="17"/>
      <c r="AAB56" s="17"/>
      <c r="AAC56" s="17"/>
      <c r="AAD56" s="17"/>
      <c r="AAE56" s="17"/>
      <c r="AAF56" s="17"/>
      <c r="AAG56" s="17"/>
      <c r="AAH56" s="17"/>
      <c r="AAI56" s="17"/>
      <c r="AAJ56" s="17"/>
      <c r="AAK56" s="17"/>
      <c r="AAL56" s="17"/>
      <c r="AAM56" s="17"/>
      <c r="AAN56" s="17"/>
      <c r="AAO56" s="17"/>
      <c r="AAP56" s="17"/>
      <c r="AAQ56" s="17"/>
      <c r="AAR56" s="17"/>
      <c r="AAS56" s="17"/>
      <c r="AAT56" s="17"/>
      <c r="AAU56" s="17"/>
      <c r="AAV56" s="17"/>
      <c r="AAW56" s="17"/>
      <c r="AAX56" s="17"/>
      <c r="AAY56" s="17"/>
      <c r="AAZ56" s="17"/>
      <c r="ABA56" s="17"/>
      <c r="ABB56" s="17"/>
      <c r="ABC56" s="17"/>
      <c r="ABD56" s="17"/>
      <c r="ABE56" s="17"/>
      <c r="ABF56" s="17"/>
      <c r="ABG56" s="17"/>
      <c r="ABH56" s="17"/>
      <c r="ABI56" s="17"/>
      <c r="ABJ56" s="17"/>
      <c r="ABK56" s="17"/>
      <c r="ABL56" s="17"/>
      <c r="ABM56" s="17"/>
      <c r="ABN56" s="17"/>
      <c r="ABO56" s="17"/>
      <c r="ABP56" s="17"/>
      <c r="ABQ56" s="17"/>
      <c r="ABR56" s="17"/>
      <c r="ABS56" s="17"/>
      <c r="ABT56" s="17"/>
      <c r="ABU56" s="17"/>
      <c r="ABV56" s="17"/>
      <c r="ABW56" s="17"/>
      <c r="ABX56" s="17"/>
      <c r="ABY56" s="17"/>
      <c r="ABZ56" s="17"/>
      <c r="ACA56" s="17"/>
      <c r="ACB56" s="17"/>
      <c r="ACC56" s="17"/>
      <c r="ACD56" s="17"/>
      <c r="ACE56" s="17"/>
      <c r="ACF56" s="17"/>
      <c r="ACG56" s="17"/>
      <c r="ACH56" s="17"/>
      <c r="ACI56" s="17"/>
      <c r="ACJ56" s="17"/>
      <c r="ACK56" s="17"/>
      <c r="ACL56" s="17"/>
      <c r="ACM56" s="17"/>
      <c r="ACN56" s="17"/>
      <c r="ACO56" s="17"/>
      <c r="ACP56" s="17"/>
      <c r="ACQ56" s="17"/>
      <c r="ACR56" s="17"/>
      <c r="ACS56" s="17"/>
      <c r="ACT56" s="17"/>
      <c r="ACU56" s="17"/>
      <c r="ACV56" s="17"/>
      <c r="ACW56" s="17"/>
      <c r="ACX56" s="17"/>
      <c r="ACY56" s="17"/>
      <c r="ACZ56" s="17"/>
      <c r="ADA56" s="17"/>
      <c r="ADB56" s="17"/>
      <c r="ADC56" s="17"/>
      <c r="ADD56" s="17"/>
      <c r="ADE56" s="17"/>
      <c r="ADF56" s="17"/>
      <c r="ADG56" s="17"/>
      <c r="ADH56" s="17"/>
      <c r="ADI56" s="17"/>
      <c r="ADJ56" s="17"/>
      <c r="ADK56" s="17"/>
      <c r="ADL56" s="17"/>
      <c r="ADM56" s="17"/>
      <c r="ADN56" s="17"/>
      <c r="ADO56" s="17"/>
      <c r="ADP56" s="17"/>
      <c r="ADQ56" s="17"/>
      <c r="ADR56" s="17"/>
      <c r="ADS56" s="17"/>
      <c r="ADT56" s="17"/>
      <c r="ADU56" s="17"/>
      <c r="ADV56" s="17"/>
      <c r="ADW56" s="17"/>
      <c r="ADX56" s="17"/>
      <c r="ADY56" s="17"/>
      <c r="ADZ56" s="17"/>
      <c r="AEA56" s="17"/>
      <c r="AEB56" s="17"/>
      <c r="AEC56" s="17"/>
      <c r="AED56" s="17"/>
      <c r="AEE56" s="17"/>
      <c r="AEF56" s="17"/>
      <c r="AEG56" s="17"/>
      <c r="AEH56" s="17"/>
      <c r="AEI56" s="17"/>
      <c r="AEJ56" s="17"/>
      <c r="AEK56" s="17"/>
      <c r="AEL56" s="17"/>
      <c r="AEM56" s="17"/>
      <c r="AEN56" s="17"/>
      <c r="AEO56" s="17"/>
      <c r="AEP56" s="17"/>
      <c r="AEQ56" s="17"/>
      <c r="AER56" s="17"/>
      <c r="AES56" s="17"/>
      <c r="AET56" s="17"/>
      <c r="AEU56" s="17"/>
      <c r="AEV56" s="17"/>
      <c r="AEW56" s="17"/>
    </row>
    <row r="57" spans="1:829" x14ac:dyDescent="0.25">
      <c r="A57" s="10" t="s">
        <v>27</v>
      </c>
      <c r="B57" s="8"/>
      <c r="C57" s="88" t="e">
        <f>VLOOKUP(B57,BF17:BG18,2,2)</f>
        <v>#N/A</v>
      </c>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0"/>
      <c r="AD57" s="20"/>
      <c r="AE57" s="20"/>
      <c r="AF57" s="20"/>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5"/>
      <c r="BG57" s="15"/>
      <c r="BH57" s="15"/>
      <c r="BI57" s="15"/>
      <c r="BJ57" s="15"/>
      <c r="BK57" s="15"/>
      <c r="BL57" s="15"/>
      <c r="BM57" s="15"/>
      <c r="BN57" s="15"/>
      <c r="BO57" s="15"/>
      <c r="BP57" s="15"/>
      <c r="BQ57" s="15"/>
      <c r="BR57" s="15"/>
      <c r="BS57" s="15"/>
      <c r="BT57" s="15"/>
      <c r="BU57" s="15"/>
      <c r="BV57" s="15"/>
      <c r="BW57" s="15"/>
      <c r="BX57" s="15"/>
      <c r="BY57" s="15"/>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17"/>
      <c r="NC57" s="17"/>
      <c r="ND57" s="17"/>
      <c r="NE57" s="17"/>
      <c r="NF57" s="17"/>
      <c r="NG57" s="17"/>
      <c r="NH57" s="17"/>
      <c r="NI57" s="17"/>
      <c r="NJ57" s="17"/>
      <c r="NK57" s="17"/>
      <c r="NL57" s="17"/>
      <c r="NM57" s="17"/>
      <c r="NN57" s="17"/>
      <c r="NO57" s="17"/>
      <c r="NP57" s="17"/>
      <c r="NQ57" s="17"/>
      <c r="NR57" s="17"/>
      <c r="NS57" s="17"/>
      <c r="NT57" s="17"/>
      <c r="NU57" s="17"/>
      <c r="NV57" s="17"/>
      <c r="NW57" s="17"/>
      <c r="NX57" s="17"/>
      <c r="NY57" s="17"/>
      <c r="NZ57" s="17"/>
      <c r="OA57" s="17"/>
      <c r="OB57" s="17"/>
      <c r="OC57" s="17"/>
      <c r="OD57" s="17"/>
      <c r="OE57" s="17"/>
      <c r="OF57" s="17"/>
      <c r="OG57" s="17"/>
      <c r="OH57" s="17"/>
      <c r="OI57" s="17"/>
      <c r="OJ57" s="17"/>
      <c r="OK57" s="17"/>
      <c r="OL57" s="17"/>
      <c r="OM57" s="17"/>
      <c r="ON57" s="17"/>
      <c r="OO57" s="17"/>
      <c r="OP57" s="17"/>
      <c r="OQ57" s="17"/>
      <c r="OR57" s="17"/>
      <c r="OS57" s="17"/>
      <c r="OT57" s="17"/>
      <c r="OU57" s="17"/>
      <c r="OV57" s="17"/>
      <c r="OW57" s="17"/>
      <c r="OX57" s="17"/>
      <c r="OY57" s="17"/>
      <c r="OZ57" s="17"/>
      <c r="PA57" s="17"/>
      <c r="PB57" s="17"/>
      <c r="PC57" s="17"/>
      <c r="PD57" s="17"/>
      <c r="PE57" s="17"/>
      <c r="PF57" s="17"/>
      <c r="PG57" s="17"/>
      <c r="PH57" s="17"/>
      <c r="PI57" s="17"/>
      <c r="PJ57" s="17"/>
      <c r="PK57" s="17"/>
      <c r="PL57" s="17"/>
      <c r="PM57" s="17"/>
      <c r="PN57" s="17"/>
      <c r="PO57" s="17"/>
      <c r="PP57" s="17"/>
      <c r="PQ57" s="17"/>
      <c r="PR57" s="17"/>
      <c r="PS57" s="17"/>
      <c r="PT57" s="17"/>
      <c r="PU57" s="17"/>
      <c r="PV57" s="17"/>
      <c r="PW57" s="17"/>
      <c r="PX57" s="17"/>
      <c r="PY57" s="17"/>
      <c r="PZ57" s="17"/>
      <c r="QA57" s="17"/>
      <c r="QB57" s="17"/>
      <c r="QC57" s="17"/>
      <c r="QD57" s="17"/>
      <c r="QE57" s="17"/>
      <c r="QF57" s="17"/>
      <c r="QG57" s="17"/>
      <c r="QH57" s="17"/>
      <c r="QI57" s="17"/>
      <c r="QJ57" s="17"/>
      <c r="QK57" s="17"/>
      <c r="QL57" s="17"/>
      <c r="QM57" s="17"/>
      <c r="QN57" s="17"/>
      <c r="QO57" s="17"/>
      <c r="QP57" s="17"/>
      <c r="QQ57" s="17"/>
      <c r="QR57" s="17"/>
      <c r="QS57" s="17"/>
      <c r="QT57" s="17"/>
      <c r="QU57" s="17"/>
      <c r="QV57" s="17"/>
      <c r="QW57" s="17"/>
      <c r="QX57" s="17"/>
      <c r="QY57" s="17"/>
      <c r="QZ57" s="17"/>
      <c r="RA57" s="17"/>
      <c r="RB57" s="17"/>
      <c r="RC57" s="17"/>
      <c r="RD57" s="17"/>
      <c r="RE57" s="17"/>
      <c r="RF57" s="17"/>
      <c r="RG57" s="17"/>
      <c r="RH57" s="17"/>
      <c r="RI57" s="17"/>
      <c r="RJ57" s="17"/>
      <c r="RK57" s="17"/>
      <c r="RL57" s="17"/>
      <c r="RM57" s="17"/>
      <c r="RN57" s="17"/>
      <c r="RO57" s="17"/>
      <c r="RP57" s="17"/>
      <c r="RQ57" s="17"/>
      <c r="RR57" s="17"/>
      <c r="RS57" s="17"/>
      <c r="RT57" s="17"/>
      <c r="RU57" s="17"/>
      <c r="RV57" s="17"/>
      <c r="RW57" s="17"/>
      <c r="RX57" s="17"/>
      <c r="RY57" s="17"/>
      <c r="RZ57" s="17"/>
      <c r="SA57" s="17"/>
      <c r="SB57" s="17"/>
      <c r="SC57" s="17"/>
      <c r="SD57" s="17"/>
      <c r="SE57" s="17"/>
      <c r="SF57" s="17"/>
      <c r="SG57" s="17"/>
      <c r="SH57" s="17"/>
      <c r="SI57" s="17"/>
      <c r="SJ57" s="17"/>
      <c r="SK57" s="17"/>
      <c r="SL57" s="17"/>
      <c r="SM57" s="17"/>
      <c r="SN57" s="17"/>
      <c r="SO57" s="17"/>
      <c r="SP57" s="17"/>
      <c r="SQ57" s="17"/>
      <c r="SR57" s="17"/>
      <c r="SS57" s="17"/>
      <c r="ST57" s="17"/>
      <c r="SU57" s="17"/>
      <c r="SV57" s="17"/>
      <c r="SW57" s="17"/>
      <c r="SX57" s="17"/>
      <c r="SY57" s="17"/>
      <c r="SZ57" s="17"/>
      <c r="TA57" s="17"/>
      <c r="TB57" s="17"/>
      <c r="TC57" s="17"/>
      <c r="TD57" s="17"/>
      <c r="TE57" s="17"/>
      <c r="TF57" s="17"/>
      <c r="TG57" s="17"/>
      <c r="TH57" s="17"/>
      <c r="TI57" s="17"/>
      <c r="TJ57" s="17"/>
      <c r="TK57" s="17"/>
      <c r="TL57" s="17"/>
      <c r="TM57" s="17"/>
      <c r="TN57" s="17"/>
      <c r="TO57" s="17"/>
      <c r="TP57" s="17"/>
      <c r="TQ57" s="17"/>
      <c r="TR57" s="17"/>
      <c r="TS57" s="17"/>
      <c r="TT57" s="17"/>
      <c r="TU57" s="17"/>
      <c r="TV57" s="17"/>
      <c r="TW57" s="17"/>
      <c r="TX57" s="17"/>
      <c r="TY57" s="17"/>
      <c r="TZ57" s="17"/>
      <c r="UA57" s="17"/>
      <c r="UB57" s="17"/>
      <c r="UC57" s="17"/>
      <c r="UD57" s="17"/>
      <c r="UE57" s="17"/>
      <c r="UF57" s="17"/>
      <c r="UG57" s="17"/>
      <c r="UH57" s="17"/>
      <c r="UI57" s="17"/>
      <c r="UJ57" s="17"/>
      <c r="UK57" s="17"/>
      <c r="UL57" s="17"/>
      <c r="UM57" s="17"/>
      <c r="UN57" s="17"/>
      <c r="UO57" s="17"/>
      <c r="UP57" s="17"/>
      <c r="UQ57" s="17"/>
      <c r="UR57" s="17"/>
      <c r="US57" s="17"/>
      <c r="UT57" s="17"/>
      <c r="UU57" s="17"/>
      <c r="UV57" s="17"/>
      <c r="UW57" s="17"/>
      <c r="UX57" s="17"/>
      <c r="UY57" s="17"/>
      <c r="UZ57" s="17"/>
      <c r="VA57" s="17"/>
      <c r="VB57" s="17"/>
      <c r="VC57" s="17"/>
      <c r="VD57" s="17"/>
      <c r="VE57" s="17"/>
      <c r="VF57" s="17"/>
      <c r="VG57" s="17"/>
      <c r="VH57" s="17"/>
      <c r="VI57" s="17"/>
      <c r="VJ57" s="17"/>
      <c r="VK57" s="17"/>
      <c r="VL57" s="17"/>
      <c r="VM57" s="17"/>
      <c r="VN57" s="17"/>
      <c r="VO57" s="17"/>
      <c r="VP57" s="17"/>
      <c r="VQ57" s="17"/>
      <c r="VR57" s="17"/>
      <c r="VS57" s="17"/>
      <c r="VT57" s="17"/>
      <c r="VU57" s="17"/>
      <c r="VV57" s="17"/>
      <c r="VW57" s="17"/>
      <c r="VX57" s="17"/>
      <c r="VY57" s="17"/>
      <c r="VZ57" s="17"/>
      <c r="WA57" s="17"/>
      <c r="WB57" s="17"/>
      <c r="WC57" s="17"/>
      <c r="WD57" s="17"/>
      <c r="WE57" s="17"/>
      <c r="WF57" s="17"/>
      <c r="WG57" s="17"/>
      <c r="WH57" s="17"/>
      <c r="WI57" s="17"/>
      <c r="WJ57" s="17"/>
      <c r="WK57" s="17"/>
      <c r="WL57" s="17"/>
      <c r="WM57" s="17"/>
      <c r="WN57" s="17"/>
      <c r="WO57" s="17"/>
      <c r="WP57" s="17"/>
      <c r="WQ57" s="17"/>
      <c r="WR57" s="17"/>
      <c r="WS57" s="17"/>
      <c r="WT57" s="17"/>
      <c r="WU57" s="17"/>
      <c r="WV57" s="17"/>
      <c r="WW57" s="17"/>
      <c r="WX57" s="17"/>
      <c r="WY57" s="17"/>
      <c r="WZ57" s="17"/>
      <c r="XA57" s="17"/>
      <c r="XB57" s="17"/>
      <c r="XC57" s="17"/>
      <c r="XD57" s="17"/>
      <c r="XE57" s="17"/>
      <c r="XF57" s="17"/>
      <c r="XG57" s="17"/>
      <c r="XH57" s="17"/>
      <c r="XI57" s="17"/>
      <c r="XJ57" s="17"/>
      <c r="XK57" s="17"/>
      <c r="XL57" s="17"/>
      <c r="XM57" s="17"/>
      <c r="XN57" s="17"/>
      <c r="XO57" s="17"/>
      <c r="XP57" s="17"/>
      <c r="XQ57" s="17"/>
      <c r="XR57" s="17"/>
      <c r="XS57" s="17"/>
      <c r="XT57" s="17"/>
      <c r="XU57" s="17"/>
      <c r="XV57" s="17"/>
      <c r="XW57" s="17"/>
      <c r="XX57" s="17"/>
      <c r="XY57" s="17"/>
      <c r="XZ57" s="17"/>
      <c r="YA57" s="17"/>
      <c r="YB57" s="17"/>
      <c r="YC57" s="17"/>
      <c r="YD57" s="17"/>
      <c r="YE57" s="17"/>
      <c r="YF57" s="17"/>
      <c r="YG57" s="17"/>
      <c r="YH57" s="17"/>
      <c r="YI57" s="17"/>
      <c r="YJ57" s="17"/>
      <c r="YK57" s="17"/>
      <c r="YL57" s="17"/>
      <c r="YM57" s="17"/>
      <c r="YN57" s="17"/>
      <c r="YO57" s="17"/>
      <c r="YP57" s="17"/>
      <c r="YQ57" s="17"/>
      <c r="YR57" s="17"/>
      <c r="YS57" s="17"/>
      <c r="YT57" s="17"/>
      <c r="YU57" s="17"/>
      <c r="YV57" s="17"/>
      <c r="YW57" s="17"/>
      <c r="YX57" s="17"/>
      <c r="YY57" s="17"/>
      <c r="YZ57" s="17"/>
      <c r="ZA57" s="17"/>
      <c r="ZB57" s="17"/>
      <c r="ZC57" s="17"/>
      <c r="ZD57" s="17"/>
      <c r="ZE57" s="17"/>
      <c r="ZF57" s="17"/>
      <c r="ZG57" s="17"/>
      <c r="ZH57" s="17"/>
      <c r="ZI57" s="17"/>
      <c r="ZJ57" s="17"/>
      <c r="ZK57" s="17"/>
      <c r="ZL57" s="17"/>
      <c r="ZM57" s="17"/>
      <c r="ZN57" s="17"/>
      <c r="ZO57" s="17"/>
      <c r="ZP57" s="17"/>
      <c r="ZQ57" s="17"/>
      <c r="ZR57" s="17"/>
      <c r="ZS57" s="17"/>
      <c r="ZT57" s="17"/>
      <c r="ZU57" s="17"/>
      <c r="ZV57" s="17"/>
      <c r="ZW57" s="17"/>
      <c r="ZX57" s="17"/>
      <c r="ZY57" s="17"/>
      <c r="ZZ57" s="17"/>
      <c r="AAA57" s="17"/>
      <c r="AAB57" s="17"/>
      <c r="AAC57" s="17"/>
      <c r="AAD57" s="17"/>
      <c r="AAE57" s="17"/>
      <c r="AAF57" s="17"/>
      <c r="AAG57" s="17"/>
      <c r="AAH57" s="17"/>
      <c r="AAI57" s="17"/>
      <c r="AAJ57" s="17"/>
      <c r="AAK57" s="17"/>
      <c r="AAL57" s="17"/>
      <c r="AAM57" s="17"/>
      <c r="AAN57" s="17"/>
      <c r="AAO57" s="17"/>
      <c r="AAP57" s="17"/>
      <c r="AAQ57" s="17"/>
      <c r="AAR57" s="17"/>
      <c r="AAS57" s="17"/>
      <c r="AAT57" s="17"/>
      <c r="AAU57" s="17"/>
      <c r="AAV57" s="17"/>
      <c r="AAW57" s="17"/>
      <c r="AAX57" s="17"/>
      <c r="AAY57" s="17"/>
      <c r="AAZ57" s="17"/>
      <c r="ABA57" s="17"/>
      <c r="ABB57" s="17"/>
      <c r="ABC57" s="17"/>
      <c r="ABD57" s="17"/>
      <c r="ABE57" s="17"/>
      <c r="ABF57" s="17"/>
      <c r="ABG57" s="17"/>
      <c r="ABH57" s="17"/>
      <c r="ABI57" s="17"/>
      <c r="ABJ57" s="17"/>
      <c r="ABK57" s="17"/>
      <c r="ABL57" s="17"/>
      <c r="ABM57" s="17"/>
      <c r="ABN57" s="17"/>
      <c r="ABO57" s="17"/>
      <c r="ABP57" s="17"/>
      <c r="ABQ57" s="17"/>
      <c r="ABR57" s="17"/>
      <c r="ABS57" s="17"/>
      <c r="ABT57" s="17"/>
      <c r="ABU57" s="17"/>
      <c r="ABV57" s="17"/>
      <c r="ABW57" s="17"/>
      <c r="ABX57" s="17"/>
      <c r="ABY57" s="17"/>
      <c r="ABZ57" s="17"/>
      <c r="ACA57" s="17"/>
      <c r="ACB57" s="17"/>
      <c r="ACC57" s="17"/>
      <c r="ACD57" s="17"/>
      <c r="ACE57" s="17"/>
      <c r="ACF57" s="17"/>
      <c r="ACG57" s="17"/>
      <c r="ACH57" s="17"/>
      <c r="ACI57" s="17"/>
      <c r="ACJ57" s="17"/>
      <c r="ACK57" s="17"/>
      <c r="ACL57" s="17"/>
      <c r="ACM57" s="17"/>
      <c r="ACN57" s="17"/>
      <c r="ACO57" s="17"/>
      <c r="ACP57" s="17"/>
      <c r="ACQ57" s="17"/>
      <c r="ACR57" s="17"/>
      <c r="ACS57" s="17"/>
      <c r="ACT57" s="17"/>
      <c r="ACU57" s="17"/>
      <c r="ACV57" s="17"/>
      <c r="ACW57" s="17"/>
      <c r="ACX57" s="17"/>
      <c r="ACY57" s="17"/>
      <c r="ACZ57" s="17"/>
      <c r="ADA57" s="17"/>
      <c r="ADB57" s="17"/>
      <c r="ADC57" s="17"/>
      <c r="ADD57" s="17"/>
      <c r="ADE57" s="17"/>
      <c r="ADF57" s="17"/>
      <c r="ADG57" s="17"/>
      <c r="ADH57" s="17"/>
      <c r="ADI57" s="17"/>
      <c r="ADJ57" s="17"/>
      <c r="ADK57" s="17"/>
      <c r="ADL57" s="17"/>
      <c r="ADM57" s="17"/>
      <c r="ADN57" s="17"/>
      <c r="ADO57" s="17"/>
      <c r="ADP57" s="17"/>
      <c r="ADQ57" s="17"/>
      <c r="ADR57" s="17"/>
      <c r="ADS57" s="17"/>
      <c r="ADT57" s="17"/>
      <c r="ADU57" s="17"/>
      <c r="ADV57" s="17"/>
      <c r="ADW57" s="17"/>
      <c r="ADX57" s="17"/>
      <c r="ADY57" s="17"/>
      <c r="ADZ57" s="17"/>
      <c r="AEA57" s="17"/>
      <c r="AEB57" s="17"/>
      <c r="AEC57" s="17"/>
      <c r="AED57" s="17"/>
      <c r="AEE57" s="17"/>
      <c r="AEF57" s="17"/>
      <c r="AEG57" s="17"/>
      <c r="AEH57" s="17"/>
      <c r="AEI57" s="17"/>
      <c r="AEJ57" s="17"/>
      <c r="AEK57" s="17"/>
      <c r="AEL57" s="17"/>
      <c r="AEM57" s="17"/>
      <c r="AEN57" s="17"/>
      <c r="AEO57" s="17"/>
      <c r="AEP57" s="17"/>
      <c r="AEQ57" s="17"/>
      <c r="AER57" s="17"/>
      <c r="AES57" s="17"/>
      <c r="AET57" s="17"/>
      <c r="AEU57" s="17"/>
      <c r="AEV57" s="17"/>
      <c r="AEW57" s="17"/>
    </row>
    <row r="58" spans="1:829" s="1" customFormat="1" x14ac:dyDescent="0.25">
      <c r="A58" s="47" t="s">
        <v>13</v>
      </c>
      <c r="B58" s="50"/>
      <c r="C58" s="80"/>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5"/>
      <c r="BG58" s="15"/>
      <c r="BH58" s="15"/>
      <c r="BI58" s="15"/>
      <c r="BJ58" s="15"/>
      <c r="BK58" s="15"/>
      <c r="BL58" s="15"/>
      <c r="BM58" s="15"/>
      <c r="BN58" s="15"/>
      <c r="BO58" s="15"/>
      <c r="BP58" s="15"/>
      <c r="BQ58" s="15"/>
      <c r="BR58" s="15"/>
      <c r="BS58" s="15"/>
      <c r="BT58" s="15"/>
      <c r="BU58" s="15"/>
      <c r="BV58" s="15"/>
      <c r="BW58" s="15"/>
      <c r="BX58" s="15"/>
      <c r="BY58" s="15"/>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7"/>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17"/>
      <c r="NH58" s="17"/>
      <c r="NI58" s="17"/>
      <c r="NJ58" s="17"/>
      <c r="NK58" s="17"/>
      <c r="NL58" s="17"/>
      <c r="NM58" s="17"/>
      <c r="NN58" s="17"/>
      <c r="NO58" s="17"/>
      <c r="NP58" s="17"/>
      <c r="NQ58" s="17"/>
      <c r="NR58" s="17"/>
      <c r="NS58" s="17"/>
      <c r="NT58" s="17"/>
      <c r="NU58" s="17"/>
      <c r="NV58" s="17"/>
      <c r="NW58" s="17"/>
      <c r="NX58" s="17"/>
      <c r="NY58" s="17"/>
      <c r="NZ58" s="17"/>
      <c r="OA58" s="17"/>
      <c r="OB58" s="17"/>
      <c r="OC58" s="17"/>
      <c r="OD58" s="17"/>
      <c r="OE58" s="17"/>
      <c r="OF58" s="17"/>
      <c r="OG58" s="17"/>
      <c r="OH58" s="17"/>
      <c r="OI58" s="17"/>
      <c r="OJ58" s="17"/>
      <c r="OK58" s="17"/>
      <c r="OL58" s="17"/>
      <c r="OM58" s="17"/>
      <c r="ON58" s="17"/>
      <c r="OO58" s="17"/>
      <c r="OP58" s="17"/>
      <c r="OQ58" s="17"/>
      <c r="OR58" s="17"/>
      <c r="OS58" s="17"/>
      <c r="OT58" s="17"/>
      <c r="OU58" s="17"/>
      <c r="OV58" s="17"/>
      <c r="OW58" s="17"/>
      <c r="OX58" s="17"/>
      <c r="OY58" s="17"/>
      <c r="OZ58" s="17"/>
      <c r="PA58" s="17"/>
      <c r="PB58" s="17"/>
      <c r="PC58" s="17"/>
      <c r="PD58" s="17"/>
      <c r="PE58" s="17"/>
      <c r="PF58" s="17"/>
      <c r="PG58" s="17"/>
      <c r="PH58" s="17"/>
      <c r="PI58" s="17"/>
      <c r="PJ58" s="17"/>
      <c r="PK58" s="17"/>
      <c r="PL58" s="17"/>
      <c r="PM58" s="17"/>
      <c r="PN58" s="17"/>
      <c r="PO58" s="17"/>
      <c r="PP58" s="17"/>
      <c r="PQ58" s="17"/>
      <c r="PR58" s="17"/>
      <c r="PS58" s="17"/>
      <c r="PT58" s="17"/>
      <c r="PU58" s="17"/>
      <c r="PV58" s="17"/>
      <c r="PW58" s="17"/>
      <c r="PX58" s="17"/>
      <c r="PY58" s="17"/>
      <c r="PZ58" s="17"/>
      <c r="QA58" s="17"/>
      <c r="QB58" s="17"/>
      <c r="QC58" s="17"/>
      <c r="QD58" s="17"/>
      <c r="QE58" s="17"/>
      <c r="QF58" s="17"/>
      <c r="QG58" s="17"/>
      <c r="QH58" s="17"/>
      <c r="QI58" s="17"/>
      <c r="QJ58" s="17"/>
      <c r="QK58" s="17"/>
      <c r="QL58" s="17"/>
      <c r="QM58" s="17"/>
      <c r="QN58" s="17"/>
      <c r="QO58" s="17"/>
      <c r="QP58" s="17"/>
      <c r="QQ58" s="17"/>
      <c r="QR58" s="17"/>
      <c r="QS58" s="17"/>
      <c r="QT58" s="17"/>
      <c r="QU58" s="17"/>
      <c r="QV58" s="17"/>
      <c r="QW58" s="17"/>
      <c r="QX58" s="17"/>
      <c r="QY58" s="17"/>
      <c r="QZ58" s="17"/>
      <c r="RA58" s="17"/>
      <c r="RB58" s="17"/>
      <c r="RC58" s="17"/>
      <c r="RD58" s="17"/>
      <c r="RE58" s="17"/>
      <c r="RF58" s="17"/>
      <c r="RG58" s="17"/>
      <c r="RH58" s="17"/>
      <c r="RI58" s="17"/>
      <c r="RJ58" s="17"/>
      <c r="RK58" s="17"/>
      <c r="RL58" s="17"/>
      <c r="RM58" s="17"/>
      <c r="RN58" s="17"/>
      <c r="RO58" s="17"/>
      <c r="RP58" s="17"/>
      <c r="RQ58" s="17"/>
      <c r="RR58" s="17"/>
      <c r="RS58" s="17"/>
      <c r="RT58" s="17"/>
      <c r="RU58" s="17"/>
      <c r="RV58" s="17"/>
      <c r="RW58" s="17"/>
      <c r="RX58" s="17"/>
      <c r="RY58" s="17"/>
      <c r="RZ58" s="17"/>
      <c r="SA58" s="17"/>
      <c r="SB58" s="17"/>
      <c r="SC58" s="17"/>
      <c r="SD58" s="17"/>
      <c r="SE58" s="17"/>
      <c r="SF58" s="17"/>
      <c r="SG58" s="17"/>
      <c r="SH58" s="17"/>
      <c r="SI58" s="17"/>
      <c r="SJ58" s="17"/>
      <c r="SK58" s="17"/>
      <c r="SL58" s="17"/>
      <c r="SM58" s="17"/>
      <c r="SN58" s="17"/>
      <c r="SO58" s="17"/>
      <c r="SP58" s="17"/>
      <c r="SQ58" s="17"/>
      <c r="SR58" s="17"/>
      <c r="SS58" s="17"/>
      <c r="ST58" s="17"/>
      <c r="SU58" s="17"/>
      <c r="SV58" s="17"/>
      <c r="SW58" s="17"/>
      <c r="SX58" s="17"/>
      <c r="SY58" s="17"/>
      <c r="SZ58" s="17"/>
      <c r="TA58" s="17"/>
      <c r="TB58" s="17"/>
      <c r="TC58" s="17"/>
      <c r="TD58" s="17"/>
      <c r="TE58" s="17"/>
      <c r="TF58" s="17"/>
      <c r="TG58" s="17"/>
      <c r="TH58" s="17"/>
      <c r="TI58" s="17"/>
      <c r="TJ58" s="17"/>
      <c r="TK58" s="17"/>
      <c r="TL58" s="17"/>
      <c r="TM58" s="17"/>
      <c r="TN58" s="17"/>
      <c r="TO58" s="17"/>
      <c r="TP58" s="17"/>
      <c r="TQ58" s="17"/>
      <c r="TR58" s="17"/>
      <c r="TS58" s="17"/>
      <c r="TT58" s="17"/>
      <c r="TU58" s="17"/>
      <c r="TV58" s="17"/>
      <c r="TW58" s="17"/>
      <c r="TX58" s="17"/>
      <c r="TY58" s="17"/>
      <c r="TZ58" s="17"/>
      <c r="UA58" s="17"/>
      <c r="UB58" s="17"/>
      <c r="UC58" s="17"/>
      <c r="UD58" s="17"/>
      <c r="UE58" s="17"/>
      <c r="UF58" s="17"/>
      <c r="UG58" s="17"/>
      <c r="UH58" s="17"/>
      <c r="UI58" s="17"/>
      <c r="UJ58" s="17"/>
      <c r="UK58" s="17"/>
      <c r="UL58" s="17"/>
      <c r="UM58" s="17"/>
      <c r="UN58" s="17"/>
      <c r="UO58" s="17"/>
      <c r="UP58" s="17"/>
      <c r="UQ58" s="17"/>
      <c r="UR58" s="17"/>
      <c r="US58" s="17"/>
      <c r="UT58" s="17"/>
      <c r="UU58" s="17"/>
      <c r="UV58" s="17"/>
      <c r="UW58" s="17"/>
      <c r="UX58" s="17"/>
      <c r="UY58" s="17"/>
      <c r="UZ58" s="17"/>
      <c r="VA58" s="17"/>
      <c r="VB58" s="17"/>
      <c r="VC58" s="17"/>
      <c r="VD58" s="17"/>
      <c r="VE58" s="17"/>
      <c r="VF58" s="17"/>
      <c r="VG58" s="17"/>
      <c r="VH58" s="17"/>
      <c r="VI58" s="17"/>
      <c r="VJ58" s="17"/>
      <c r="VK58" s="17"/>
      <c r="VL58" s="17"/>
      <c r="VM58" s="17"/>
      <c r="VN58" s="17"/>
      <c r="VO58" s="17"/>
      <c r="VP58" s="17"/>
      <c r="VQ58" s="17"/>
      <c r="VR58" s="17"/>
      <c r="VS58" s="17"/>
      <c r="VT58" s="17"/>
      <c r="VU58" s="17"/>
      <c r="VV58" s="17"/>
      <c r="VW58" s="17"/>
      <c r="VX58" s="17"/>
      <c r="VY58" s="17"/>
      <c r="VZ58" s="17"/>
      <c r="WA58" s="17"/>
      <c r="WB58" s="17"/>
      <c r="WC58" s="17"/>
      <c r="WD58" s="17"/>
      <c r="WE58" s="17"/>
      <c r="WF58" s="17"/>
      <c r="WG58" s="17"/>
      <c r="WH58" s="17"/>
      <c r="WI58" s="17"/>
      <c r="WJ58" s="17"/>
      <c r="WK58" s="17"/>
      <c r="WL58" s="17"/>
      <c r="WM58" s="17"/>
      <c r="WN58" s="17"/>
      <c r="WO58" s="17"/>
      <c r="WP58" s="17"/>
      <c r="WQ58" s="17"/>
      <c r="WR58" s="17"/>
      <c r="WS58" s="17"/>
      <c r="WT58" s="17"/>
      <c r="WU58" s="17"/>
      <c r="WV58" s="17"/>
      <c r="WW58" s="17"/>
      <c r="WX58" s="17"/>
      <c r="WY58" s="17"/>
      <c r="WZ58" s="17"/>
      <c r="XA58" s="17"/>
      <c r="XB58" s="17"/>
      <c r="XC58" s="17"/>
      <c r="XD58" s="17"/>
      <c r="XE58" s="17"/>
      <c r="XF58" s="17"/>
      <c r="XG58" s="17"/>
      <c r="XH58" s="17"/>
      <c r="XI58" s="17"/>
      <c r="XJ58" s="17"/>
      <c r="XK58" s="17"/>
      <c r="XL58" s="17"/>
      <c r="XM58" s="17"/>
      <c r="XN58" s="17"/>
      <c r="XO58" s="17"/>
      <c r="XP58" s="17"/>
      <c r="XQ58" s="17"/>
      <c r="XR58" s="17"/>
      <c r="XS58" s="17"/>
      <c r="XT58" s="17"/>
      <c r="XU58" s="17"/>
      <c r="XV58" s="17"/>
      <c r="XW58" s="17"/>
      <c r="XX58" s="17"/>
      <c r="XY58" s="17"/>
      <c r="XZ58" s="17"/>
      <c r="YA58" s="17"/>
      <c r="YB58" s="17"/>
      <c r="YC58" s="17"/>
      <c r="YD58" s="17"/>
      <c r="YE58" s="17"/>
      <c r="YF58" s="17"/>
      <c r="YG58" s="17"/>
      <c r="YH58" s="17"/>
      <c r="YI58" s="17"/>
      <c r="YJ58" s="17"/>
      <c r="YK58" s="17"/>
      <c r="YL58" s="17"/>
      <c r="YM58" s="17"/>
      <c r="YN58" s="17"/>
      <c r="YO58" s="17"/>
      <c r="YP58" s="17"/>
      <c r="YQ58" s="17"/>
      <c r="YR58" s="17"/>
      <c r="YS58" s="17"/>
      <c r="YT58" s="17"/>
      <c r="YU58" s="17"/>
      <c r="YV58" s="17"/>
      <c r="YW58" s="17"/>
      <c r="YX58" s="17"/>
      <c r="YY58" s="17"/>
      <c r="YZ58" s="17"/>
      <c r="ZA58" s="17"/>
      <c r="ZB58" s="17"/>
      <c r="ZC58" s="17"/>
      <c r="ZD58" s="17"/>
      <c r="ZE58" s="17"/>
      <c r="ZF58" s="17"/>
      <c r="ZG58" s="17"/>
      <c r="ZH58" s="17"/>
      <c r="ZI58" s="17"/>
      <c r="ZJ58" s="17"/>
      <c r="ZK58" s="17"/>
      <c r="ZL58" s="17"/>
      <c r="ZM58" s="17"/>
      <c r="ZN58" s="17"/>
      <c r="ZO58" s="17"/>
      <c r="ZP58" s="17"/>
      <c r="ZQ58" s="17"/>
      <c r="ZR58" s="17"/>
      <c r="ZS58" s="17"/>
      <c r="ZT58" s="17"/>
      <c r="ZU58" s="17"/>
      <c r="ZV58" s="17"/>
      <c r="ZW58" s="17"/>
      <c r="ZX58" s="17"/>
      <c r="ZY58" s="17"/>
      <c r="ZZ58" s="17"/>
      <c r="AAA58" s="17"/>
      <c r="AAB58" s="17"/>
      <c r="AAC58" s="17"/>
      <c r="AAD58" s="17"/>
      <c r="AAE58" s="17"/>
      <c r="AAF58" s="17"/>
      <c r="AAG58" s="17"/>
      <c r="AAH58" s="17"/>
      <c r="AAI58" s="17"/>
      <c r="AAJ58" s="17"/>
      <c r="AAK58" s="17"/>
      <c r="AAL58" s="17"/>
      <c r="AAM58" s="17"/>
      <c r="AAN58" s="17"/>
      <c r="AAO58" s="17"/>
      <c r="AAP58" s="17"/>
      <c r="AAQ58" s="17"/>
      <c r="AAR58" s="17"/>
      <c r="AAS58" s="17"/>
      <c r="AAT58" s="17"/>
      <c r="AAU58" s="17"/>
      <c r="AAV58" s="17"/>
      <c r="AAW58" s="17"/>
      <c r="AAX58" s="17"/>
      <c r="AAY58" s="17"/>
      <c r="AAZ58" s="17"/>
      <c r="ABA58" s="17"/>
      <c r="ABB58" s="17"/>
      <c r="ABC58" s="17"/>
      <c r="ABD58" s="17"/>
      <c r="ABE58" s="17"/>
      <c r="ABF58" s="17"/>
      <c r="ABG58" s="17"/>
      <c r="ABH58" s="17"/>
      <c r="ABI58" s="17"/>
      <c r="ABJ58" s="17"/>
      <c r="ABK58" s="17"/>
      <c r="ABL58" s="17"/>
      <c r="ABM58" s="17"/>
      <c r="ABN58" s="17"/>
      <c r="ABO58" s="17"/>
      <c r="ABP58" s="17"/>
      <c r="ABQ58" s="17"/>
      <c r="ABR58" s="17"/>
      <c r="ABS58" s="17"/>
      <c r="ABT58" s="17"/>
      <c r="ABU58" s="17"/>
      <c r="ABV58" s="17"/>
      <c r="ABW58" s="17"/>
      <c r="ABX58" s="17"/>
      <c r="ABY58" s="17"/>
      <c r="ABZ58" s="17"/>
      <c r="ACA58" s="17"/>
      <c r="ACB58" s="17"/>
      <c r="ACC58" s="17"/>
      <c r="ACD58" s="17"/>
      <c r="ACE58" s="17"/>
      <c r="ACF58" s="17"/>
      <c r="ACG58" s="17"/>
      <c r="ACH58" s="17"/>
      <c r="ACI58" s="17"/>
      <c r="ACJ58" s="17"/>
      <c r="ACK58" s="17"/>
      <c r="ACL58" s="17"/>
      <c r="ACM58" s="17"/>
      <c r="ACN58" s="17"/>
      <c r="ACO58" s="17"/>
      <c r="ACP58" s="17"/>
      <c r="ACQ58" s="17"/>
      <c r="ACR58" s="17"/>
      <c r="ACS58" s="17"/>
      <c r="ACT58" s="17"/>
      <c r="ACU58" s="17"/>
      <c r="ACV58" s="17"/>
      <c r="ACW58" s="17"/>
      <c r="ACX58" s="17"/>
      <c r="ACY58" s="17"/>
      <c r="ACZ58" s="17"/>
      <c r="ADA58" s="17"/>
      <c r="ADB58" s="17"/>
      <c r="ADC58" s="17"/>
      <c r="ADD58" s="17"/>
      <c r="ADE58" s="17"/>
      <c r="ADF58" s="17"/>
      <c r="ADG58" s="17"/>
      <c r="ADH58" s="17"/>
      <c r="ADI58" s="17"/>
      <c r="ADJ58" s="17"/>
      <c r="ADK58" s="17"/>
      <c r="ADL58" s="17"/>
      <c r="ADM58" s="17"/>
      <c r="ADN58" s="17"/>
      <c r="ADO58" s="17"/>
      <c r="ADP58" s="17"/>
      <c r="ADQ58" s="17"/>
      <c r="ADR58" s="17"/>
      <c r="ADS58" s="17"/>
      <c r="ADT58" s="17"/>
      <c r="ADU58" s="17"/>
      <c r="ADV58" s="17"/>
      <c r="ADW58" s="17"/>
      <c r="ADX58" s="17"/>
      <c r="ADY58" s="17"/>
      <c r="ADZ58" s="17"/>
      <c r="AEA58" s="17"/>
      <c r="AEB58" s="17"/>
      <c r="AEC58" s="17"/>
      <c r="AED58" s="17"/>
      <c r="AEE58" s="17"/>
      <c r="AEF58" s="17"/>
      <c r="AEG58" s="17"/>
      <c r="AEH58" s="17"/>
      <c r="AEI58" s="17"/>
      <c r="AEJ58" s="17"/>
      <c r="AEK58" s="17"/>
      <c r="AEL58" s="17"/>
      <c r="AEM58" s="17"/>
      <c r="AEN58" s="17"/>
      <c r="AEO58" s="17"/>
      <c r="AEP58" s="17"/>
      <c r="AEQ58" s="17"/>
      <c r="AER58" s="17"/>
      <c r="AES58" s="17"/>
      <c r="AET58" s="17"/>
      <c r="AEU58" s="17"/>
      <c r="AEV58" s="17"/>
      <c r="AEW58" s="17"/>
    </row>
    <row r="59" spans="1:829" x14ac:dyDescent="0.25">
      <c r="A59" s="11" t="s">
        <v>28</v>
      </c>
      <c r="B59" s="58"/>
      <c r="C59" s="8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5"/>
      <c r="BG59" s="15"/>
      <c r="BH59" s="15"/>
      <c r="BI59" s="15"/>
      <c r="BJ59" s="15"/>
      <c r="BK59" s="15"/>
      <c r="BL59" s="15"/>
      <c r="BM59" s="15"/>
      <c r="BN59" s="15"/>
      <c r="BO59" s="15"/>
      <c r="BP59" s="15"/>
      <c r="BQ59" s="15"/>
      <c r="BR59" s="15"/>
      <c r="BS59" s="15"/>
      <c r="BT59" s="15"/>
      <c r="BU59" s="15"/>
      <c r="BV59" s="15"/>
      <c r="BW59" s="15"/>
      <c r="BX59" s="15"/>
      <c r="BY59" s="15"/>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c r="SL59" s="17"/>
      <c r="SM59" s="17"/>
      <c r="SN59" s="17"/>
      <c r="SO59" s="17"/>
      <c r="SP59" s="17"/>
      <c r="SQ59" s="17"/>
      <c r="SR59" s="17"/>
      <c r="SS59" s="17"/>
      <c r="ST59" s="17"/>
      <c r="SU59" s="17"/>
      <c r="SV59" s="17"/>
      <c r="SW59" s="17"/>
      <c r="SX59" s="17"/>
      <c r="SY59" s="17"/>
      <c r="SZ59" s="17"/>
      <c r="TA59" s="17"/>
      <c r="TB59" s="17"/>
      <c r="TC59" s="17"/>
      <c r="TD59" s="17"/>
      <c r="TE59" s="17"/>
      <c r="TF59" s="17"/>
      <c r="TG59" s="17"/>
      <c r="TH59" s="17"/>
      <c r="TI59" s="17"/>
      <c r="TJ59" s="17"/>
      <c r="TK59" s="17"/>
      <c r="TL59" s="17"/>
      <c r="TM59" s="17"/>
      <c r="TN59" s="17"/>
      <c r="TO59" s="17"/>
      <c r="TP59" s="17"/>
      <c r="TQ59" s="17"/>
      <c r="TR59" s="17"/>
      <c r="TS59" s="17"/>
      <c r="TT59" s="17"/>
      <c r="TU59" s="17"/>
      <c r="TV59" s="17"/>
      <c r="TW59" s="17"/>
      <c r="TX59" s="17"/>
      <c r="TY59" s="17"/>
      <c r="TZ59" s="17"/>
      <c r="UA59" s="17"/>
      <c r="UB59" s="17"/>
      <c r="UC59" s="17"/>
      <c r="UD59" s="17"/>
      <c r="UE59" s="17"/>
      <c r="UF59" s="17"/>
      <c r="UG59" s="17"/>
      <c r="UH59" s="17"/>
      <c r="UI59" s="17"/>
      <c r="UJ59" s="17"/>
      <c r="UK59" s="17"/>
      <c r="UL59" s="17"/>
      <c r="UM59" s="17"/>
      <c r="UN59" s="17"/>
      <c r="UO59" s="17"/>
      <c r="UP59" s="17"/>
      <c r="UQ59" s="17"/>
      <c r="UR59" s="17"/>
      <c r="US59" s="17"/>
      <c r="UT59" s="17"/>
      <c r="UU59" s="17"/>
      <c r="UV59" s="17"/>
      <c r="UW59" s="17"/>
      <c r="UX59" s="17"/>
      <c r="UY59" s="17"/>
      <c r="UZ59" s="17"/>
      <c r="VA59" s="17"/>
      <c r="VB59" s="17"/>
      <c r="VC59" s="17"/>
      <c r="VD59" s="17"/>
      <c r="VE59" s="17"/>
      <c r="VF59" s="17"/>
      <c r="VG59" s="17"/>
      <c r="VH59" s="17"/>
      <c r="VI59" s="17"/>
      <c r="VJ59" s="17"/>
      <c r="VK59" s="17"/>
      <c r="VL59" s="17"/>
      <c r="VM59" s="17"/>
      <c r="VN59" s="17"/>
      <c r="VO59" s="17"/>
      <c r="VP59" s="17"/>
      <c r="VQ59" s="17"/>
      <c r="VR59" s="17"/>
      <c r="VS59" s="17"/>
      <c r="VT59" s="17"/>
      <c r="VU59" s="17"/>
      <c r="VV59" s="17"/>
      <c r="VW59" s="17"/>
      <c r="VX59" s="17"/>
      <c r="VY59" s="17"/>
      <c r="VZ59" s="17"/>
      <c r="WA59" s="17"/>
      <c r="WB59" s="17"/>
      <c r="WC59" s="17"/>
      <c r="WD59" s="17"/>
      <c r="WE59" s="17"/>
      <c r="WF59" s="17"/>
      <c r="WG59" s="17"/>
      <c r="WH59" s="17"/>
      <c r="WI59" s="17"/>
      <c r="WJ59" s="17"/>
      <c r="WK59" s="17"/>
      <c r="WL59" s="17"/>
      <c r="WM59" s="17"/>
      <c r="WN59" s="17"/>
      <c r="WO59" s="17"/>
      <c r="WP59" s="17"/>
      <c r="WQ59" s="17"/>
      <c r="WR59" s="17"/>
      <c r="WS59" s="17"/>
      <c r="WT59" s="17"/>
      <c r="WU59" s="17"/>
      <c r="WV59" s="17"/>
      <c r="WW59" s="17"/>
      <c r="WX59" s="17"/>
      <c r="WY59" s="17"/>
      <c r="WZ59" s="17"/>
      <c r="XA59" s="17"/>
      <c r="XB59" s="17"/>
      <c r="XC59" s="17"/>
      <c r="XD59" s="17"/>
      <c r="XE59" s="17"/>
      <c r="XF59" s="17"/>
      <c r="XG59" s="17"/>
      <c r="XH59" s="17"/>
      <c r="XI59" s="17"/>
      <c r="XJ59" s="17"/>
      <c r="XK59" s="17"/>
      <c r="XL59" s="17"/>
      <c r="XM59" s="17"/>
      <c r="XN59" s="17"/>
      <c r="XO59" s="17"/>
      <c r="XP59" s="17"/>
      <c r="XQ59" s="17"/>
      <c r="XR59" s="17"/>
      <c r="XS59" s="17"/>
      <c r="XT59" s="17"/>
      <c r="XU59" s="17"/>
      <c r="XV59" s="17"/>
      <c r="XW59" s="17"/>
      <c r="XX59" s="17"/>
      <c r="XY59" s="17"/>
      <c r="XZ59" s="17"/>
      <c r="YA59" s="17"/>
      <c r="YB59" s="17"/>
      <c r="YC59" s="17"/>
      <c r="YD59" s="17"/>
      <c r="YE59" s="17"/>
      <c r="YF59" s="17"/>
      <c r="YG59" s="17"/>
      <c r="YH59" s="17"/>
      <c r="YI59" s="17"/>
      <c r="YJ59" s="17"/>
      <c r="YK59" s="17"/>
      <c r="YL59" s="17"/>
      <c r="YM59" s="17"/>
      <c r="YN59" s="17"/>
      <c r="YO59" s="17"/>
      <c r="YP59" s="17"/>
      <c r="YQ59" s="17"/>
      <c r="YR59" s="17"/>
      <c r="YS59" s="17"/>
      <c r="YT59" s="17"/>
      <c r="YU59" s="17"/>
      <c r="YV59" s="17"/>
      <c r="YW59" s="17"/>
      <c r="YX59" s="17"/>
      <c r="YY59" s="17"/>
      <c r="YZ59" s="17"/>
      <c r="ZA59" s="17"/>
      <c r="ZB59" s="17"/>
      <c r="ZC59" s="17"/>
      <c r="ZD59" s="17"/>
      <c r="ZE59" s="17"/>
      <c r="ZF59" s="17"/>
      <c r="ZG59" s="17"/>
      <c r="ZH59" s="17"/>
      <c r="ZI59" s="17"/>
      <c r="ZJ59" s="17"/>
      <c r="ZK59" s="17"/>
      <c r="ZL59" s="17"/>
      <c r="ZM59" s="17"/>
      <c r="ZN59" s="17"/>
      <c r="ZO59" s="17"/>
      <c r="ZP59" s="17"/>
      <c r="ZQ59" s="17"/>
      <c r="ZR59" s="17"/>
      <c r="ZS59" s="17"/>
      <c r="ZT59" s="17"/>
      <c r="ZU59" s="17"/>
      <c r="ZV59" s="17"/>
      <c r="ZW59" s="17"/>
      <c r="ZX59" s="17"/>
      <c r="ZY59" s="17"/>
      <c r="ZZ59" s="17"/>
      <c r="AAA59" s="17"/>
      <c r="AAB59" s="17"/>
      <c r="AAC59" s="17"/>
      <c r="AAD59" s="17"/>
      <c r="AAE59" s="17"/>
      <c r="AAF59" s="17"/>
      <c r="AAG59" s="17"/>
      <c r="AAH59" s="17"/>
      <c r="AAI59" s="17"/>
      <c r="AAJ59" s="17"/>
      <c r="AAK59" s="17"/>
      <c r="AAL59" s="17"/>
      <c r="AAM59" s="17"/>
      <c r="AAN59" s="17"/>
      <c r="AAO59" s="17"/>
      <c r="AAP59" s="17"/>
      <c r="AAQ59" s="17"/>
      <c r="AAR59" s="17"/>
      <c r="AAS59" s="17"/>
      <c r="AAT59" s="17"/>
      <c r="AAU59" s="17"/>
      <c r="AAV59" s="17"/>
      <c r="AAW59" s="17"/>
      <c r="AAX59" s="17"/>
      <c r="AAY59" s="17"/>
      <c r="AAZ59" s="17"/>
      <c r="ABA59" s="17"/>
      <c r="ABB59" s="17"/>
      <c r="ABC59" s="17"/>
      <c r="ABD59" s="17"/>
      <c r="ABE59" s="17"/>
      <c r="ABF59" s="17"/>
      <c r="ABG59" s="17"/>
      <c r="ABH59" s="17"/>
      <c r="ABI59" s="17"/>
      <c r="ABJ59" s="17"/>
      <c r="ABK59" s="17"/>
      <c r="ABL59" s="17"/>
      <c r="ABM59" s="17"/>
      <c r="ABN59" s="17"/>
      <c r="ABO59" s="17"/>
      <c r="ABP59" s="17"/>
      <c r="ABQ59" s="17"/>
      <c r="ABR59" s="17"/>
      <c r="ABS59" s="17"/>
      <c r="ABT59" s="17"/>
      <c r="ABU59" s="17"/>
      <c r="ABV59" s="17"/>
      <c r="ABW59" s="17"/>
      <c r="ABX59" s="17"/>
      <c r="ABY59" s="17"/>
      <c r="ABZ59" s="17"/>
      <c r="ACA59" s="17"/>
      <c r="ACB59" s="17"/>
      <c r="ACC59" s="17"/>
      <c r="ACD59" s="17"/>
      <c r="ACE59" s="17"/>
      <c r="ACF59" s="17"/>
      <c r="ACG59" s="17"/>
      <c r="ACH59" s="17"/>
      <c r="ACI59" s="17"/>
      <c r="ACJ59" s="17"/>
      <c r="ACK59" s="17"/>
      <c r="ACL59" s="17"/>
      <c r="ACM59" s="17"/>
      <c r="ACN59" s="17"/>
      <c r="ACO59" s="17"/>
      <c r="ACP59" s="17"/>
      <c r="ACQ59" s="17"/>
      <c r="ACR59" s="17"/>
      <c r="ACS59" s="17"/>
      <c r="ACT59" s="17"/>
      <c r="ACU59" s="17"/>
      <c r="ACV59" s="17"/>
      <c r="ACW59" s="17"/>
      <c r="ACX59" s="17"/>
      <c r="ACY59" s="17"/>
      <c r="ACZ59" s="17"/>
      <c r="ADA59" s="17"/>
      <c r="ADB59" s="17"/>
      <c r="ADC59" s="17"/>
      <c r="ADD59" s="17"/>
      <c r="ADE59" s="17"/>
      <c r="ADF59" s="17"/>
      <c r="ADG59" s="17"/>
      <c r="ADH59" s="17"/>
      <c r="ADI59" s="17"/>
      <c r="ADJ59" s="17"/>
      <c r="ADK59" s="17"/>
      <c r="ADL59" s="17"/>
      <c r="ADM59" s="17"/>
      <c r="ADN59" s="17"/>
      <c r="ADO59" s="17"/>
      <c r="ADP59" s="17"/>
      <c r="ADQ59" s="17"/>
      <c r="ADR59" s="17"/>
      <c r="ADS59" s="17"/>
      <c r="ADT59" s="17"/>
      <c r="ADU59" s="17"/>
      <c r="ADV59" s="17"/>
      <c r="ADW59" s="17"/>
      <c r="ADX59" s="17"/>
      <c r="ADY59" s="17"/>
      <c r="ADZ59" s="17"/>
      <c r="AEA59" s="17"/>
      <c r="AEB59" s="17"/>
      <c r="AEC59" s="17"/>
      <c r="AED59" s="17"/>
      <c r="AEE59" s="17"/>
      <c r="AEF59" s="17"/>
      <c r="AEG59" s="17"/>
      <c r="AEH59" s="17"/>
      <c r="AEI59" s="17"/>
      <c r="AEJ59" s="17"/>
      <c r="AEK59" s="17"/>
      <c r="AEL59" s="17"/>
      <c r="AEM59" s="17"/>
      <c r="AEN59" s="17"/>
      <c r="AEO59" s="17"/>
      <c r="AEP59" s="17"/>
      <c r="AEQ59" s="17"/>
      <c r="AER59" s="17"/>
      <c r="AES59" s="17"/>
      <c r="AET59" s="17"/>
      <c r="AEU59" s="17"/>
      <c r="AEV59" s="17"/>
      <c r="AEW59" s="17"/>
    </row>
    <row r="60" spans="1:829" x14ac:dyDescent="0.25">
      <c r="A60" s="14"/>
      <c r="B60" s="65"/>
      <c r="C60" s="89"/>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5"/>
      <c r="BG60" s="15"/>
      <c r="BH60" s="15"/>
      <c r="BI60" s="15"/>
      <c r="BJ60" s="15"/>
      <c r="BK60" s="15"/>
      <c r="BL60" s="15"/>
      <c r="BM60" s="15"/>
      <c r="BN60" s="15"/>
      <c r="BO60" s="15"/>
      <c r="BP60" s="15"/>
      <c r="BQ60" s="15"/>
      <c r="BR60" s="15"/>
      <c r="BS60" s="15"/>
      <c r="BT60" s="15"/>
      <c r="BU60" s="15"/>
      <c r="BV60" s="15"/>
      <c r="BW60" s="15"/>
      <c r="BX60" s="15"/>
      <c r="BY60" s="15"/>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c r="NM60" s="17"/>
      <c r="NN60" s="17"/>
      <c r="NO60" s="17"/>
      <c r="NP60" s="17"/>
      <c r="NQ60" s="17"/>
      <c r="NR60" s="17"/>
      <c r="NS60" s="17"/>
      <c r="NT60" s="17"/>
      <c r="NU60" s="17"/>
      <c r="NV60" s="17"/>
      <c r="NW60" s="17"/>
      <c r="NX60" s="17"/>
      <c r="NY60" s="17"/>
      <c r="NZ60" s="17"/>
      <c r="OA60" s="17"/>
      <c r="OB60" s="17"/>
      <c r="OC60" s="17"/>
      <c r="OD60" s="17"/>
      <c r="OE60" s="17"/>
      <c r="OF60" s="17"/>
      <c r="OG60" s="17"/>
      <c r="OH60" s="17"/>
      <c r="OI60" s="17"/>
      <c r="OJ60" s="17"/>
      <c r="OK60" s="17"/>
      <c r="OL60" s="17"/>
      <c r="OM60" s="17"/>
      <c r="ON60" s="17"/>
      <c r="OO60" s="17"/>
      <c r="OP60" s="17"/>
      <c r="OQ60" s="17"/>
      <c r="OR60" s="17"/>
      <c r="OS60" s="17"/>
      <c r="OT60" s="17"/>
      <c r="OU60" s="17"/>
      <c r="OV60" s="17"/>
      <c r="OW60" s="17"/>
      <c r="OX60" s="17"/>
      <c r="OY60" s="17"/>
      <c r="OZ60" s="17"/>
      <c r="PA60" s="17"/>
      <c r="PB60" s="17"/>
      <c r="PC60" s="17"/>
      <c r="PD60" s="17"/>
      <c r="PE60" s="17"/>
      <c r="PF60" s="17"/>
      <c r="PG60" s="17"/>
      <c r="PH60" s="17"/>
      <c r="PI60" s="17"/>
      <c r="PJ60" s="17"/>
      <c r="PK60" s="17"/>
      <c r="PL60" s="17"/>
      <c r="PM60" s="17"/>
      <c r="PN60" s="17"/>
      <c r="PO60" s="17"/>
      <c r="PP60" s="17"/>
      <c r="PQ60" s="17"/>
      <c r="PR60" s="17"/>
      <c r="PS60" s="17"/>
      <c r="PT60" s="17"/>
      <c r="PU60" s="17"/>
      <c r="PV60" s="17"/>
      <c r="PW60" s="17"/>
      <c r="PX60" s="17"/>
      <c r="PY60" s="17"/>
      <c r="PZ60" s="17"/>
      <c r="QA60" s="17"/>
      <c r="QB60" s="17"/>
      <c r="QC60" s="17"/>
      <c r="QD60" s="17"/>
      <c r="QE60" s="17"/>
      <c r="QF60" s="17"/>
      <c r="QG60" s="17"/>
      <c r="QH60" s="17"/>
      <c r="QI60" s="17"/>
      <c r="QJ60" s="17"/>
      <c r="QK60" s="17"/>
      <c r="QL60" s="17"/>
      <c r="QM60" s="17"/>
      <c r="QN60" s="17"/>
      <c r="QO60" s="17"/>
      <c r="QP60" s="17"/>
      <c r="QQ60" s="17"/>
      <c r="QR60" s="17"/>
      <c r="QS60" s="17"/>
      <c r="QT60" s="17"/>
      <c r="QU60" s="17"/>
      <c r="QV60" s="17"/>
      <c r="QW60" s="17"/>
      <c r="QX60" s="17"/>
      <c r="QY60" s="17"/>
      <c r="QZ60" s="17"/>
      <c r="RA60" s="17"/>
      <c r="RB60" s="17"/>
      <c r="RC60" s="17"/>
      <c r="RD60" s="17"/>
      <c r="RE60" s="17"/>
      <c r="RF60" s="17"/>
      <c r="RG60" s="17"/>
      <c r="RH60" s="17"/>
      <c r="RI60" s="17"/>
      <c r="RJ60" s="17"/>
      <c r="RK60" s="17"/>
      <c r="RL60" s="17"/>
      <c r="RM60" s="17"/>
      <c r="RN60" s="17"/>
      <c r="RO60" s="17"/>
      <c r="RP60" s="17"/>
      <c r="RQ60" s="17"/>
      <c r="RR60" s="17"/>
      <c r="RS60" s="17"/>
      <c r="RT60" s="17"/>
      <c r="RU60" s="17"/>
      <c r="RV60" s="17"/>
      <c r="RW60" s="17"/>
      <c r="RX60" s="17"/>
      <c r="RY60" s="17"/>
      <c r="RZ60" s="17"/>
      <c r="SA60" s="17"/>
      <c r="SB60" s="17"/>
      <c r="SC60" s="17"/>
      <c r="SD60" s="17"/>
      <c r="SE60" s="17"/>
      <c r="SF60" s="17"/>
      <c r="SG60" s="17"/>
      <c r="SH60" s="17"/>
      <c r="SI60" s="17"/>
      <c r="SJ60" s="17"/>
      <c r="SK60" s="17"/>
      <c r="SL60" s="17"/>
      <c r="SM60" s="17"/>
      <c r="SN60" s="17"/>
      <c r="SO60" s="17"/>
      <c r="SP60" s="17"/>
      <c r="SQ60" s="17"/>
      <c r="SR60" s="17"/>
      <c r="SS60" s="17"/>
      <c r="ST60" s="17"/>
      <c r="SU60" s="17"/>
      <c r="SV60" s="17"/>
      <c r="SW60" s="17"/>
      <c r="SX60" s="17"/>
      <c r="SY60" s="17"/>
      <c r="SZ60" s="17"/>
      <c r="TA60" s="17"/>
      <c r="TB60" s="17"/>
      <c r="TC60" s="17"/>
      <c r="TD60" s="17"/>
      <c r="TE60" s="17"/>
      <c r="TF60" s="17"/>
      <c r="TG60" s="17"/>
      <c r="TH60" s="17"/>
      <c r="TI60" s="17"/>
      <c r="TJ60" s="17"/>
      <c r="TK60" s="17"/>
      <c r="TL60" s="17"/>
      <c r="TM60" s="17"/>
      <c r="TN60" s="17"/>
      <c r="TO60" s="17"/>
      <c r="TP60" s="17"/>
      <c r="TQ60" s="17"/>
      <c r="TR60" s="17"/>
      <c r="TS60" s="17"/>
      <c r="TT60" s="17"/>
      <c r="TU60" s="17"/>
      <c r="TV60" s="17"/>
      <c r="TW60" s="17"/>
      <c r="TX60" s="17"/>
      <c r="TY60" s="17"/>
      <c r="TZ60" s="17"/>
      <c r="UA60" s="17"/>
      <c r="UB60" s="17"/>
      <c r="UC60" s="17"/>
      <c r="UD60" s="17"/>
      <c r="UE60" s="17"/>
      <c r="UF60" s="17"/>
      <c r="UG60" s="17"/>
      <c r="UH60" s="17"/>
      <c r="UI60" s="17"/>
      <c r="UJ60" s="17"/>
      <c r="UK60" s="17"/>
      <c r="UL60" s="17"/>
      <c r="UM60" s="17"/>
      <c r="UN60" s="17"/>
      <c r="UO60" s="17"/>
      <c r="UP60" s="17"/>
      <c r="UQ60" s="17"/>
      <c r="UR60" s="17"/>
      <c r="US60" s="17"/>
      <c r="UT60" s="17"/>
      <c r="UU60" s="17"/>
      <c r="UV60" s="17"/>
      <c r="UW60" s="17"/>
      <c r="UX60" s="17"/>
      <c r="UY60" s="17"/>
      <c r="UZ60" s="17"/>
      <c r="VA60" s="17"/>
      <c r="VB60" s="17"/>
      <c r="VC60" s="17"/>
      <c r="VD60" s="17"/>
      <c r="VE60" s="17"/>
      <c r="VF60" s="17"/>
      <c r="VG60" s="17"/>
      <c r="VH60" s="17"/>
      <c r="VI60" s="17"/>
      <c r="VJ60" s="17"/>
      <c r="VK60" s="17"/>
      <c r="VL60" s="17"/>
      <c r="VM60" s="17"/>
      <c r="VN60" s="17"/>
      <c r="VO60" s="17"/>
      <c r="VP60" s="17"/>
      <c r="VQ60" s="17"/>
      <c r="VR60" s="17"/>
      <c r="VS60" s="17"/>
      <c r="VT60" s="17"/>
      <c r="VU60" s="17"/>
      <c r="VV60" s="17"/>
      <c r="VW60" s="17"/>
      <c r="VX60" s="17"/>
      <c r="VY60" s="17"/>
      <c r="VZ60" s="17"/>
      <c r="WA60" s="17"/>
      <c r="WB60" s="17"/>
      <c r="WC60" s="17"/>
      <c r="WD60" s="17"/>
      <c r="WE60" s="17"/>
      <c r="WF60" s="17"/>
      <c r="WG60" s="17"/>
      <c r="WH60" s="17"/>
      <c r="WI60" s="17"/>
      <c r="WJ60" s="17"/>
      <c r="WK60" s="17"/>
      <c r="WL60" s="17"/>
      <c r="WM60" s="17"/>
      <c r="WN60" s="17"/>
      <c r="WO60" s="17"/>
      <c r="WP60" s="17"/>
      <c r="WQ60" s="17"/>
      <c r="WR60" s="17"/>
      <c r="WS60" s="17"/>
      <c r="WT60" s="17"/>
      <c r="WU60" s="17"/>
      <c r="WV60" s="17"/>
      <c r="WW60" s="17"/>
      <c r="WX60" s="17"/>
      <c r="WY60" s="17"/>
      <c r="WZ60" s="17"/>
      <c r="XA60" s="17"/>
      <c r="XB60" s="17"/>
      <c r="XC60" s="17"/>
      <c r="XD60" s="17"/>
      <c r="XE60" s="17"/>
      <c r="XF60" s="17"/>
      <c r="XG60" s="17"/>
      <c r="XH60" s="17"/>
      <c r="XI60" s="17"/>
      <c r="XJ60" s="17"/>
      <c r="XK60" s="17"/>
      <c r="XL60" s="17"/>
      <c r="XM60" s="17"/>
      <c r="XN60" s="17"/>
      <c r="XO60" s="17"/>
      <c r="XP60" s="17"/>
      <c r="XQ60" s="17"/>
      <c r="XR60" s="17"/>
      <c r="XS60" s="17"/>
      <c r="XT60" s="17"/>
      <c r="XU60" s="17"/>
      <c r="XV60" s="17"/>
      <c r="XW60" s="17"/>
      <c r="XX60" s="17"/>
      <c r="XY60" s="17"/>
      <c r="XZ60" s="17"/>
      <c r="YA60" s="17"/>
      <c r="YB60" s="17"/>
      <c r="YC60" s="17"/>
      <c r="YD60" s="17"/>
      <c r="YE60" s="17"/>
      <c r="YF60" s="17"/>
      <c r="YG60" s="17"/>
      <c r="YH60" s="17"/>
      <c r="YI60" s="17"/>
      <c r="YJ60" s="17"/>
      <c r="YK60" s="17"/>
      <c r="YL60" s="17"/>
      <c r="YM60" s="17"/>
      <c r="YN60" s="17"/>
      <c r="YO60" s="17"/>
      <c r="YP60" s="17"/>
      <c r="YQ60" s="17"/>
      <c r="YR60" s="17"/>
      <c r="YS60" s="17"/>
      <c r="YT60" s="17"/>
      <c r="YU60" s="17"/>
      <c r="YV60" s="17"/>
      <c r="YW60" s="17"/>
      <c r="YX60" s="17"/>
      <c r="YY60" s="17"/>
      <c r="YZ60" s="17"/>
      <c r="ZA60" s="17"/>
      <c r="ZB60" s="17"/>
      <c r="ZC60" s="17"/>
      <c r="ZD60" s="17"/>
      <c r="ZE60" s="17"/>
      <c r="ZF60" s="17"/>
      <c r="ZG60" s="17"/>
      <c r="ZH60" s="17"/>
      <c r="ZI60" s="17"/>
      <c r="ZJ60" s="17"/>
      <c r="ZK60" s="17"/>
      <c r="ZL60" s="17"/>
      <c r="ZM60" s="17"/>
      <c r="ZN60" s="17"/>
      <c r="ZO60" s="17"/>
      <c r="ZP60" s="17"/>
      <c r="ZQ60" s="17"/>
      <c r="ZR60" s="17"/>
      <c r="ZS60" s="17"/>
      <c r="ZT60" s="17"/>
      <c r="ZU60" s="17"/>
      <c r="ZV60" s="17"/>
      <c r="ZW60" s="17"/>
      <c r="ZX60" s="17"/>
      <c r="ZY60" s="17"/>
      <c r="ZZ60" s="17"/>
      <c r="AAA60" s="17"/>
      <c r="AAB60" s="17"/>
      <c r="AAC60" s="17"/>
      <c r="AAD60" s="17"/>
      <c r="AAE60" s="17"/>
      <c r="AAF60" s="17"/>
      <c r="AAG60" s="17"/>
      <c r="AAH60" s="17"/>
      <c r="AAI60" s="17"/>
      <c r="AAJ60" s="17"/>
      <c r="AAK60" s="17"/>
      <c r="AAL60" s="17"/>
      <c r="AAM60" s="17"/>
      <c r="AAN60" s="17"/>
      <c r="AAO60" s="17"/>
      <c r="AAP60" s="17"/>
      <c r="AAQ60" s="17"/>
      <c r="AAR60" s="17"/>
      <c r="AAS60" s="17"/>
      <c r="AAT60" s="17"/>
      <c r="AAU60" s="17"/>
      <c r="AAV60" s="17"/>
      <c r="AAW60" s="17"/>
      <c r="AAX60" s="17"/>
      <c r="AAY60" s="17"/>
      <c r="AAZ60" s="17"/>
      <c r="ABA60" s="17"/>
      <c r="ABB60" s="17"/>
      <c r="ABC60" s="17"/>
      <c r="ABD60" s="17"/>
      <c r="ABE60" s="17"/>
      <c r="ABF60" s="17"/>
      <c r="ABG60" s="17"/>
      <c r="ABH60" s="17"/>
      <c r="ABI60" s="17"/>
      <c r="ABJ60" s="17"/>
      <c r="ABK60" s="17"/>
      <c r="ABL60" s="17"/>
      <c r="ABM60" s="17"/>
      <c r="ABN60" s="17"/>
      <c r="ABO60" s="17"/>
      <c r="ABP60" s="17"/>
      <c r="ABQ60" s="17"/>
      <c r="ABR60" s="17"/>
      <c r="ABS60" s="17"/>
      <c r="ABT60" s="17"/>
      <c r="ABU60" s="17"/>
      <c r="ABV60" s="17"/>
      <c r="ABW60" s="17"/>
      <c r="ABX60" s="17"/>
      <c r="ABY60" s="17"/>
      <c r="ABZ60" s="17"/>
      <c r="ACA60" s="17"/>
      <c r="ACB60" s="17"/>
      <c r="ACC60" s="17"/>
      <c r="ACD60" s="17"/>
      <c r="ACE60" s="17"/>
      <c r="ACF60" s="17"/>
      <c r="ACG60" s="17"/>
      <c r="ACH60" s="17"/>
      <c r="ACI60" s="17"/>
      <c r="ACJ60" s="17"/>
      <c r="ACK60" s="17"/>
      <c r="ACL60" s="17"/>
      <c r="ACM60" s="17"/>
      <c r="ACN60" s="17"/>
      <c r="ACO60" s="17"/>
      <c r="ACP60" s="17"/>
      <c r="ACQ60" s="17"/>
      <c r="ACR60" s="17"/>
      <c r="ACS60" s="17"/>
      <c r="ACT60" s="17"/>
      <c r="ACU60" s="17"/>
      <c r="ACV60" s="17"/>
      <c r="ACW60" s="17"/>
      <c r="ACX60" s="17"/>
      <c r="ACY60" s="17"/>
      <c r="ACZ60" s="17"/>
      <c r="ADA60" s="17"/>
      <c r="ADB60" s="17"/>
      <c r="ADC60" s="17"/>
      <c r="ADD60" s="17"/>
      <c r="ADE60" s="17"/>
      <c r="ADF60" s="17"/>
      <c r="ADG60" s="17"/>
      <c r="ADH60" s="17"/>
      <c r="ADI60" s="17"/>
      <c r="ADJ60" s="17"/>
      <c r="ADK60" s="17"/>
      <c r="ADL60" s="17"/>
      <c r="ADM60" s="17"/>
      <c r="ADN60" s="17"/>
      <c r="ADO60" s="17"/>
      <c r="ADP60" s="17"/>
      <c r="ADQ60" s="17"/>
      <c r="ADR60" s="17"/>
      <c r="ADS60" s="17"/>
      <c r="ADT60" s="17"/>
      <c r="ADU60" s="17"/>
      <c r="ADV60" s="17"/>
      <c r="ADW60" s="17"/>
      <c r="ADX60" s="17"/>
      <c r="ADY60" s="17"/>
      <c r="ADZ60" s="17"/>
      <c r="AEA60" s="17"/>
      <c r="AEB60" s="17"/>
      <c r="AEC60" s="17"/>
      <c r="AED60" s="17"/>
      <c r="AEE60" s="17"/>
      <c r="AEF60" s="17"/>
      <c r="AEG60" s="17"/>
      <c r="AEH60" s="17"/>
      <c r="AEI60" s="17"/>
      <c r="AEJ60" s="17"/>
      <c r="AEK60" s="17"/>
      <c r="AEL60" s="17"/>
      <c r="AEM60" s="17"/>
      <c r="AEN60" s="17"/>
      <c r="AEO60" s="17"/>
      <c r="AEP60" s="17"/>
      <c r="AEQ60" s="17"/>
      <c r="AER60" s="17"/>
      <c r="AES60" s="17"/>
      <c r="AET60" s="17"/>
      <c r="AEU60" s="17"/>
      <c r="AEV60" s="17"/>
      <c r="AEW60" s="17"/>
    </row>
    <row r="61" spans="1:829" s="2" customFormat="1" x14ac:dyDescent="0.25">
      <c r="A61" s="52" t="s">
        <v>52</v>
      </c>
      <c r="B61" s="53"/>
      <c r="C61" s="8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16"/>
      <c r="BG61" s="16"/>
      <c r="BH61" s="16"/>
      <c r="BI61" s="16"/>
      <c r="BJ61" s="16"/>
      <c r="BK61" s="16"/>
      <c r="BL61" s="16"/>
      <c r="BM61" s="16"/>
      <c r="BN61" s="16"/>
      <c r="BO61" s="16"/>
      <c r="BP61" s="16"/>
      <c r="BQ61" s="16"/>
      <c r="BR61" s="16"/>
      <c r="BS61" s="16"/>
      <c r="BT61" s="16"/>
      <c r="BU61" s="16"/>
      <c r="BV61" s="16"/>
      <c r="BW61" s="16"/>
      <c r="BX61" s="16"/>
      <c r="BY61" s="16"/>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c r="FP61" s="38"/>
      <c r="FQ61" s="38"/>
      <c r="FR61" s="38"/>
      <c r="FS61" s="38"/>
      <c r="FT61" s="38"/>
      <c r="FU61" s="38"/>
      <c r="FV61" s="38"/>
      <c r="FW61" s="38"/>
      <c r="FX61" s="38"/>
      <c r="FY61" s="38"/>
      <c r="FZ61" s="38"/>
      <c r="GA61" s="38"/>
      <c r="GB61" s="38"/>
      <c r="GC61" s="38"/>
      <c r="GD61" s="38"/>
      <c r="GE61" s="38"/>
      <c r="GF61" s="38"/>
      <c r="GG61" s="38"/>
      <c r="GH61" s="38"/>
      <c r="GI61" s="38"/>
      <c r="GJ61" s="38"/>
      <c r="GK61" s="38"/>
      <c r="GL61" s="38"/>
      <c r="GM61" s="38"/>
      <c r="GN61" s="38"/>
      <c r="GO61" s="38"/>
      <c r="GP61" s="38"/>
      <c r="GQ61" s="38"/>
      <c r="GR61" s="38"/>
      <c r="GS61" s="38"/>
      <c r="GT61" s="38"/>
      <c r="GU61" s="38"/>
      <c r="GV61" s="38"/>
      <c r="GW61" s="38"/>
      <c r="GX61" s="38"/>
      <c r="GY61" s="38"/>
      <c r="GZ61" s="38"/>
      <c r="HA61" s="38"/>
      <c r="HB61" s="38"/>
      <c r="HC61" s="38"/>
      <c r="HD61" s="38"/>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c r="IL61" s="38"/>
      <c r="IM61" s="38"/>
      <c r="IN61" s="38"/>
      <c r="IO61" s="38"/>
      <c r="IP61" s="38"/>
      <c r="IQ61" s="38"/>
      <c r="IR61" s="38"/>
      <c r="IS61" s="38"/>
      <c r="IT61" s="38"/>
      <c r="IU61" s="38"/>
      <c r="IV61" s="38"/>
      <c r="IW61" s="38"/>
      <c r="IX61" s="38"/>
      <c r="IY61" s="38"/>
      <c r="IZ61" s="38"/>
      <c r="JA61" s="38"/>
      <c r="JB61" s="38"/>
      <c r="JC61" s="38"/>
      <c r="JD61" s="38"/>
      <c r="JE61" s="38"/>
      <c r="JF61" s="38"/>
      <c r="JG61" s="38"/>
      <c r="JH61" s="38"/>
      <c r="JI61" s="38"/>
      <c r="JJ61" s="38"/>
      <c r="JK61" s="38"/>
      <c r="JL61" s="38"/>
      <c r="JM61" s="38"/>
      <c r="JN61" s="38"/>
      <c r="JO61" s="38"/>
      <c r="JP61" s="38"/>
      <c r="JQ61" s="38"/>
      <c r="JR61" s="38"/>
      <c r="JS61" s="38"/>
      <c r="JT61" s="38"/>
      <c r="JU61" s="38"/>
      <c r="JV61" s="38"/>
      <c r="JW61" s="38"/>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38"/>
      <c r="LY61" s="38"/>
      <c r="LZ61" s="38"/>
      <c r="MA61" s="38"/>
      <c r="MB61" s="38"/>
      <c r="MC61" s="38"/>
      <c r="MD61" s="38"/>
      <c r="ME61" s="38"/>
      <c r="MF61" s="38"/>
      <c r="MG61" s="38"/>
      <c r="MH61" s="38"/>
      <c r="MI61" s="38"/>
      <c r="MJ61" s="38"/>
      <c r="MK61" s="38"/>
      <c r="ML61" s="38"/>
      <c r="MM61" s="38"/>
      <c r="MN61" s="38"/>
      <c r="MO61" s="38"/>
      <c r="MP61" s="38"/>
      <c r="MQ61" s="38"/>
      <c r="MR61" s="38"/>
      <c r="MS61" s="38"/>
      <c r="MT61" s="38"/>
      <c r="MU61" s="38"/>
      <c r="MV61" s="38"/>
      <c r="MW61" s="38"/>
      <c r="MX61" s="38"/>
      <c r="MY61" s="38"/>
      <c r="MZ61" s="38"/>
      <c r="NA61" s="38"/>
      <c r="NB61" s="38"/>
      <c r="NC61" s="38"/>
      <c r="ND61" s="38"/>
      <c r="NE61" s="38"/>
      <c r="NF61" s="38"/>
      <c r="NG61" s="38"/>
      <c r="NH61" s="38"/>
      <c r="NI61" s="38"/>
      <c r="NJ61" s="38"/>
      <c r="NK61" s="38"/>
      <c r="NL61" s="38"/>
      <c r="NM61" s="38"/>
      <c r="NN61" s="38"/>
      <c r="NO61" s="38"/>
      <c r="NP61" s="38"/>
      <c r="NQ61" s="38"/>
      <c r="NR61" s="38"/>
      <c r="NS61" s="38"/>
      <c r="NT61" s="38"/>
      <c r="NU61" s="38"/>
      <c r="NV61" s="38"/>
      <c r="NW61" s="38"/>
      <c r="NX61" s="38"/>
      <c r="NY61" s="38"/>
      <c r="NZ61" s="38"/>
      <c r="OA61" s="38"/>
      <c r="OB61" s="38"/>
      <c r="OC61" s="38"/>
      <c r="OD61" s="38"/>
      <c r="OE61" s="38"/>
      <c r="OF61" s="38"/>
      <c r="OG61" s="38"/>
      <c r="OH61" s="38"/>
      <c r="OI61" s="38"/>
      <c r="OJ61" s="38"/>
      <c r="OK61" s="38"/>
      <c r="OL61" s="38"/>
      <c r="OM61" s="38"/>
      <c r="ON61" s="38"/>
      <c r="OO61" s="38"/>
      <c r="OP61" s="38"/>
      <c r="OQ61" s="38"/>
      <c r="OR61" s="38"/>
      <c r="OS61" s="38"/>
      <c r="OT61" s="38"/>
      <c r="OU61" s="38"/>
      <c r="OV61" s="38"/>
      <c r="OW61" s="38"/>
      <c r="OX61" s="38"/>
      <c r="OY61" s="38"/>
      <c r="OZ61" s="38"/>
      <c r="PA61" s="38"/>
      <c r="PB61" s="38"/>
      <c r="PC61" s="38"/>
      <c r="PD61" s="38"/>
      <c r="PE61" s="38"/>
      <c r="PF61" s="38"/>
      <c r="PG61" s="38"/>
      <c r="PH61" s="38"/>
      <c r="PI61" s="38"/>
      <c r="PJ61" s="38"/>
      <c r="PK61" s="38"/>
      <c r="PL61" s="38"/>
      <c r="PM61" s="38"/>
      <c r="PN61" s="38"/>
      <c r="PO61" s="38"/>
      <c r="PP61" s="38"/>
      <c r="PQ61" s="38"/>
      <c r="PR61" s="38"/>
      <c r="PS61" s="38"/>
      <c r="PT61" s="38"/>
      <c r="PU61" s="38"/>
      <c r="PV61" s="38"/>
      <c r="PW61" s="38"/>
      <c r="PX61" s="38"/>
      <c r="PY61" s="38"/>
      <c r="PZ61" s="38"/>
      <c r="QA61" s="38"/>
      <c r="QB61" s="38"/>
      <c r="QC61" s="38"/>
      <c r="QD61" s="38"/>
      <c r="QE61" s="38"/>
      <c r="QF61" s="38"/>
      <c r="QG61" s="38"/>
      <c r="QH61" s="38"/>
      <c r="QI61" s="38"/>
      <c r="QJ61" s="38"/>
      <c r="QK61" s="38"/>
      <c r="QL61" s="38"/>
      <c r="QM61" s="38"/>
      <c r="QN61" s="38"/>
      <c r="QO61" s="38"/>
      <c r="QP61" s="38"/>
      <c r="QQ61" s="38"/>
      <c r="QR61" s="38"/>
      <c r="QS61" s="38"/>
      <c r="QT61" s="38"/>
      <c r="QU61" s="38"/>
      <c r="QV61" s="38"/>
      <c r="QW61" s="38"/>
      <c r="QX61" s="38"/>
      <c r="QY61" s="38"/>
      <c r="QZ61" s="38"/>
      <c r="RA61" s="38"/>
      <c r="RB61" s="38"/>
      <c r="RC61" s="38"/>
      <c r="RD61" s="38"/>
      <c r="RE61" s="38"/>
      <c r="RF61" s="38"/>
      <c r="RG61" s="38"/>
      <c r="RH61" s="38"/>
      <c r="RI61" s="38"/>
      <c r="RJ61" s="38"/>
      <c r="RK61" s="38"/>
      <c r="RL61" s="38"/>
      <c r="RM61" s="38"/>
      <c r="RN61" s="38"/>
      <c r="RO61" s="38"/>
      <c r="RP61" s="38"/>
      <c r="RQ61" s="38"/>
      <c r="RR61" s="38"/>
      <c r="RS61" s="38"/>
      <c r="RT61" s="38"/>
      <c r="RU61" s="38"/>
      <c r="RV61" s="38"/>
      <c r="RW61" s="38"/>
      <c r="RX61" s="38"/>
      <c r="RY61" s="38"/>
      <c r="RZ61" s="38"/>
      <c r="SA61" s="38"/>
      <c r="SB61" s="38"/>
      <c r="SC61" s="38"/>
      <c r="SD61" s="38"/>
      <c r="SE61" s="38"/>
      <c r="SF61" s="38"/>
      <c r="SG61" s="38"/>
      <c r="SH61" s="38"/>
      <c r="SI61" s="38"/>
      <c r="SJ61" s="38"/>
      <c r="SK61" s="38"/>
      <c r="SL61" s="38"/>
      <c r="SM61" s="38"/>
      <c r="SN61" s="38"/>
      <c r="SO61" s="38"/>
      <c r="SP61" s="38"/>
      <c r="SQ61" s="38"/>
      <c r="SR61" s="38"/>
      <c r="SS61" s="38"/>
      <c r="ST61" s="38"/>
      <c r="SU61" s="38"/>
      <c r="SV61" s="38"/>
      <c r="SW61" s="38"/>
      <c r="SX61" s="38"/>
      <c r="SY61" s="38"/>
      <c r="SZ61" s="38"/>
      <c r="TA61" s="38"/>
      <c r="TB61" s="38"/>
      <c r="TC61" s="38"/>
      <c r="TD61" s="38"/>
      <c r="TE61" s="38"/>
      <c r="TF61" s="38"/>
      <c r="TG61" s="38"/>
      <c r="TH61" s="38"/>
      <c r="TI61" s="38"/>
      <c r="TJ61" s="38"/>
      <c r="TK61" s="38"/>
      <c r="TL61" s="38"/>
      <c r="TM61" s="38"/>
      <c r="TN61" s="38"/>
      <c r="TO61" s="38"/>
      <c r="TP61" s="38"/>
      <c r="TQ61" s="38"/>
      <c r="TR61" s="38"/>
      <c r="TS61" s="38"/>
      <c r="TT61" s="38"/>
      <c r="TU61" s="38"/>
      <c r="TV61" s="38"/>
      <c r="TW61" s="38"/>
      <c r="TX61" s="38"/>
      <c r="TY61" s="38"/>
      <c r="TZ61" s="38"/>
      <c r="UA61" s="38"/>
      <c r="UB61" s="38"/>
      <c r="UC61" s="38"/>
      <c r="UD61" s="38"/>
      <c r="UE61" s="38"/>
      <c r="UF61" s="38"/>
      <c r="UG61" s="38"/>
      <c r="UH61" s="38"/>
      <c r="UI61" s="38"/>
      <c r="UJ61" s="38"/>
      <c r="UK61" s="38"/>
      <c r="UL61" s="38"/>
      <c r="UM61" s="38"/>
      <c r="UN61" s="38"/>
      <c r="UO61" s="38"/>
      <c r="UP61" s="38"/>
      <c r="UQ61" s="38"/>
      <c r="UR61" s="38"/>
      <c r="US61" s="38"/>
      <c r="UT61" s="38"/>
      <c r="UU61" s="38"/>
      <c r="UV61" s="38"/>
      <c r="UW61" s="38"/>
      <c r="UX61" s="38"/>
      <c r="UY61" s="38"/>
      <c r="UZ61" s="38"/>
      <c r="VA61" s="38"/>
      <c r="VB61" s="38"/>
      <c r="VC61" s="38"/>
      <c r="VD61" s="38"/>
      <c r="VE61" s="38"/>
      <c r="VF61" s="38"/>
      <c r="VG61" s="38"/>
      <c r="VH61" s="38"/>
      <c r="VI61" s="38"/>
      <c r="VJ61" s="38"/>
      <c r="VK61" s="38"/>
      <c r="VL61" s="38"/>
      <c r="VM61" s="38"/>
      <c r="VN61" s="38"/>
      <c r="VO61" s="38"/>
      <c r="VP61" s="38"/>
      <c r="VQ61" s="38"/>
      <c r="VR61" s="38"/>
      <c r="VS61" s="38"/>
      <c r="VT61" s="38"/>
      <c r="VU61" s="38"/>
      <c r="VV61" s="38"/>
      <c r="VW61" s="38"/>
      <c r="VX61" s="38"/>
      <c r="VY61" s="38"/>
      <c r="VZ61" s="38"/>
      <c r="WA61" s="38"/>
      <c r="WB61" s="38"/>
      <c r="WC61" s="38"/>
      <c r="WD61" s="38"/>
      <c r="WE61" s="38"/>
      <c r="WF61" s="38"/>
      <c r="WG61" s="38"/>
      <c r="WH61" s="38"/>
      <c r="WI61" s="38"/>
      <c r="WJ61" s="38"/>
      <c r="WK61" s="38"/>
      <c r="WL61" s="38"/>
      <c r="WM61" s="38"/>
      <c r="WN61" s="38"/>
      <c r="WO61" s="38"/>
      <c r="WP61" s="38"/>
      <c r="WQ61" s="38"/>
      <c r="WR61" s="38"/>
      <c r="WS61" s="38"/>
      <c r="WT61" s="38"/>
      <c r="WU61" s="38"/>
      <c r="WV61" s="38"/>
      <c r="WW61" s="38"/>
      <c r="WX61" s="38"/>
      <c r="WY61" s="38"/>
      <c r="WZ61" s="38"/>
      <c r="XA61" s="38"/>
      <c r="XB61" s="38"/>
      <c r="XC61" s="38"/>
      <c r="XD61" s="38"/>
      <c r="XE61" s="38"/>
      <c r="XF61" s="38"/>
      <c r="XG61" s="38"/>
      <c r="XH61" s="38"/>
      <c r="XI61" s="38"/>
      <c r="XJ61" s="38"/>
      <c r="XK61" s="38"/>
      <c r="XL61" s="38"/>
      <c r="XM61" s="38"/>
      <c r="XN61" s="38"/>
      <c r="XO61" s="38"/>
      <c r="XP61" s="38"/>
      <c r="XQ61" s="38"/>
      <c r="XR61" s="38"/>
      <c r="XS61" s="38"/>
      <c r="XT61" s="38"/>
      <c r="XU61" s="38"/>
      <c r="XV61" s="38"/>
      <c r="XW61" s="38"/>
      <c r="XX61" s="38"/>
      <c r="XY61" s="38"/>
      <c r="XZ61" s="38"/>
      <c r="YA61" s="38"/>
      <c r="YB61" s="38"/>
      <c r="YC61" s="38"/>
      <c r="YD61" s="38"/>
      <c r="YE61" s="38"/>
      <c r="YF61" s="38"/>
      <c r="YG61" s="38"/>
      <c r="YH61" s="38"/>
      <c r="YI61" s="38"/>
      <c r="YJ61" s="38"/>
      <c r="YK61" s="38"/>
      <c r="YL61" s="38"/>
      <c r="YM61" s="38"/>
      <c r="YN61" s="38"/>
      <c r="YO61" s="38"/>
      <c r="YP61" s="38"/>
      <c r="YQ61" s="38"/>
      <c r="YR61" s="38"/>
      <c r="YS61" s="38"/>
      <c r="YT61" s="38"/>
      <c r="YU61" s="38"/>
      <c r="YV61" s="38"/>
      <c r="YW61" s="38"/>
      <c r="YX61" s="38"/>
      <c r="YY61" s="38"/>
      <c r="YZ61" s="38"/>
      <c r="ZA61" s="38"/>
      <c r="ZB61" s="38"/>
      <c r="ZC61" s="38"/>
      <c r="ZD61" s="38"/>
      <c r="ZE61" s="38"/>
      <c r="ZF61" s="38"/>
      <c r="ZG61" s="38"/>
      <c r="ZH61" s="38"/>
      <c r="ZI61" s="38"/>
      <c r="ZJ61" s="38"/>
      <c r="ZK61" s="38"/>
      <c r="ZL61" s="38"/>
      <c r="ZM61" s="38"/>
      <c r="ZN61" s="38"/>
      <c r="ZO61" s="38"/>
      <c r="ZP61" s="38"/>
      <c r="ZQ61" s="38"/>
      <c r="ZR61" s="38"/>
      <c r="ZS61" s="38"/>
      <c r="ZT61" s="38"/>
      <c r="ZU61" s="38"/>
      <c r="ZV61" s="38"/>
      <c r="ZW61" s="38"/>
      <c r="ZX61" s="38"/>
      <c r="ZY61" s="38"/>
      <c r="ZZ61" s="38"/>
      <c r="AAA61" s="38"/>
      <c r="AAB61" s="38"/>
      <c r="AAC61" s="38"/>
      <c r="AAD61" s="38"/>
      <c r="AAE61" s="38"/>
      <c r="AAF61" s="38"/>
      <c r="AAG61" s="38"/>
      <c r="AAH61" s="38"/>
      <c r="AAI61" s="38"/>
      <c r="AAJ61" s="38"/>
      <c r="AAK61" s="38"/>
      <c r="AAL61" s="38"/>
      <c r="AAM61" s="38"/>
      <c r="AAN61" s="38"/>
      <c r="AAO61" s="38"/>
      <c r="AAP61" s="38"/>
      <c r="AAQ61" s="38"/>
      <c r="AAR61" s="38"/>
      <c r="AAS61" s="38"/>
      <c r="AAT61" s="38"/>
      <c r="AAU61" s="38"/>
      <c r="AAV61" s="38"/>
      <c r="AAW61" s="38"/>
      <c r="AAX61" s="38"/>
      <c r="AAY61" s="38"/>
      <c r="AAZ61" s="38"/>
      <c r="ABA61" s="38"/>
      <c r="ABB61" s="38"/>
      <c r="ABC61" s="38"/>
      <c r="ABD61" s="38"/>
      <c r="ABE61" s="38"/>
      <c r="ABF61" s="38"/>
      <c r="ABG61" s="38"/>
      <c r="ABH61" s="38"/>
      <c r="ABI61" s="38"/>
      <c r="ABJ61" s="38"/>
      <c r="ABK61" s="38"/>
      <c r="ABL61" s="38"/>
      <c r="ABM61" s="38"/>
      <c r="ABN61" s="38"/>
      <c r="ABO61" s="38"/>
      <c r="ABP61" s="38"/>
      <c r="ABQ61" s="38"/>
      <c r="ABR61" s="38"/>
      <c r="ABS61" s="38"/>
      <c r="ABT61" s="38"/>
      <c r="ABU61" s="38"/>
      <c r="ABV61" s="38"/>
      <c r="ABW61" s="38"/>
      <c r="ABX61" s="38"/>
      <c r="ABY61" s="38"/>
      <c r="ABZ61" s="38"/>
      <c r="ACA61" s="38"/>
      <c r="ACB61" s="38"/>
      <c r="ACC61" s="38"/>
      <c r="ACD61" s="38"/>
      <c r="ACE61" s="38"/>
      <c r="ACF61" s="38"/>
      <c r="ACG61" s="38"/>
      <c r="ACH61" s="38"/>
      <c r="ACI61" s="38"/>
      <c r="ACJ61" s="38"/>
      <c r="ACK61" s="38"/>
      <c r="ACL61" s="38"/>
      <c r="ACM61" s="38"/>
      <c r="ACN61" s="38"/>
      <c r="ACO61" s="38"/>
      <c r="ACP61" s="38"/>
      <c r="ACQ61" s="38"/>
      <c r="ACR61" s="38"/>
      <c r="ACS61" s="38"/>
      <c r="ACT61" s="38"/>
      <c r="ACU61" s="38"/>
      <c r="ACV61" s="38"/>
      <c r="ACW61" s="38"/>
      <c r="ACX61" s="38"/>
      <c r="ACY61" s="38"/>
      <c r="ACZ61" s="38"/>
      <c r="ADA61" s="38"/>
      <c r="ADB61" s="38"/>
      <c r="ADC61" s="38"/>
      <c r="ADD61" s="38"/>
      <c r="ADE61" s="38"/>
      <c r="ADF61" s="38"/>
      <c r="ADG61" s="38"/>
      <c r="ADH61" s="38"/>
      <c r="ADI61" s="38"/>
      <c r="ADJ61" s="38"/>
      <c r="ADK61" s="38"/>
      <c r="ADL61" s="38"/>
      <c r="ADM61" s="38"/>
      <c r="ADN61" s="38"/>
      <c r="ADO61" s="38"/>
      <c r="ADP61" s="38"/>
      <c r="ADQ61" s="38"/>
      <c r="ADR61" s="38"/>
      <c r="ADS61" s="38"/>
      <c r="ADT61" s="38"/>
      <c r="ADU61" s="38"/>
      <c r="ADV61" s="38"/>
      <c r="ADW61" s="38"/>
      <c r="ADX61" s="38"/>
      <c r="ADY61" s="38"/>
      <c r="ADZ61" s="38"/>
      <c r="AEA61" s="38"/>
      <c r="AEB61" s="38"/>
      <c r="AEC61" s="38"/>
      <c r="AED61" s="38"/>
      <c r="AEE61" s="38"/>
      <c r="AEF61" s="38"/>
      <c r="AEG61" s="38"/>
      <c r="AEH61" s="38"/>
      <c r="AEI61" s="38"/>
      <c r="AEJ61" s="38"/>
      <c r="AEK61" s="38"/>
      <c r="AEL61" s="38"/>
      <c r="AEM61" s="38"/>
      <c r="AEN61" s="38"/>
      <c r="AEO61" s="38"/>
      <c r="AEP61" s="38"/>
      <c r="AEQ61" s="38"/>
      <c r="AER61" s="38"/>
      <c r="AES61" s="38"/>
      <c r="AET61" s="38"/>
      <c r="AEU61" s="38"/>
      <c r="AEV61" s="38"/>
      <c r="AEW61" s="38"/>
    </row>
    <row r="62" spans="1:829" ht="3.6" customHeight="1" x14ac:dyDescent="0.25">
      <c r="A62" s="34"/>
      <c r="B62" s="39"/>
      <c r="C62" s="89"/>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5"/>
      <c r="BG62" s="15"/>
      <c r="BH62" s="15"/>
      <c r="BI62" s="15"/>
      <c r="BJ62" s="15"/>
      <c r="BK62" s="15"/>
      <c r="BL62" s="15"/>
      <c r="BM62" s="15"/>
      <c r="BN62" s="15"/>
      <c r="BO62" s="15"/>
      <c r="BP62" s="15"/>
      <c r="BQ62" s="15"/>
      <c r="BR62" s="15"/>
      <c r="BS62" s="15"/>
      <c r="BT62" s="15"/>
      <c r="BU62" s="15"/>
      <c r="BV62" s="15"/>
      <c r="BW62" s="15"/>
      <c r="BX62" s="15"/>
      <c r="BY62" s="15"/>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c r="NM62" s="17"/>
      <c r="NN62" s="17"/>
      <c r="NO62" s="17"/>
      <c r="NP62" s="17"/>
      <c r="NQ62" s="17"/>
      <c r="NR62" s="17"/>
      <c r="NS62" s="17"/>
      <c r="NT62" s="17"/>
      <c r="NU62" s="17"/>
      <c r="NV62" s="17"/>
      <c r="NW62" s="17"/>
      <c r="NX62" s="17"/>
      <c r="NY62" s="17"/>
      <c r="NZ62" s="17"/>
      <c r="OA62" s="17"/>
      <c r="OB62" s="17"/>
      <c r="OC62" s="17"/>
      <c r="OD62" s="17"/>
      <c r="OE62" s="17"/>
      <c r="OF62" s="17"/>
      <c r="OG62" s="17"/>
      <c r="OH62" s="17"/>
      <c r="OI62" s="17"/>
      <c r="OJ62" s="17"/>
      <c r="OK62" s="17"/>
      <c r="OL62" s="17"/>
      <c r="OM62" s="17"/>
      <c r="ON62" s="17"/>
      <c r="OO62" s="17"/>
      <c r="OP62" s="17"/>
      <c r="OQ62" s="17"/>
      <c r="OR62" s="17"/>
      <c r="OS62" s="17"/>
      <c r="OT62" s="17"/>
      <c r="OU62" s="17"/>
      <c r="OV62" s="17"/>
      <c r="OW62" s="17"/>
      <c r="OX62" s="17"/>
      <c r="OY62" s="17"/>
      <c r="OZ62" s="17"/>
      <c r="PA62" s="17"/>
      <c r="PB62" s="17"/>
      <c r="PC62" s="17"/>
      <c r="PD62" s="17"/>
      <c r="PE62" s="17"/>
      <c r="PF62" s="17"/>
      <c r="PG62" s="17"/>
      <c r="PH62" s="17"/>
      <c r="PI62" s="17"/>
      <c r="PJ62" s="17"/>
      <c r="PK62" s="17"/>
      <c r="PL62" s="17"/>
      <c r="PM62" s="17"/>
      <c r="PN62" s="17"/>
      <c r="PO62" s="17"/>
      <c r="PP62" s="17"/>
      <c r="PQ62" s="17"/>
      <c r="PR62" s="17"/>
      <c r="PS62" s="17"/>
      <c r="PT62" s="17"/>
      <c r="PU62" s="17"/>
      <c r="PV62" s="17"/>
      <c r="PW62" s="17"/>
      <c r="PX62" s="17"/>
      <c r="PY62" s="17"/>
      <c r="PZ62" s="17"/>
      <c r="QA62" s="17"/>
      <c r="QB62" s="17"/>
      <c r="QC62" s="17"/>
      <c r="QD62" s="17"/>
      <c r="QE62" s="17"/>
      <c r="QF62" s="17"/>
      <c r="QG62" s="17"/>
      <c r="QH62" s="17"/>
      <c r="QI62" s="17"/>
      <c r="QJ62" s="17"/>
      <c r="QK62" s="17"/>
      <c r="QL62" s="17"/>
      <c r="QM62" s="17"/>
      <c r="QN62" s="17"/>
      <c r="QO62" s="17"/>
      <c r="QP62" s="17"/>
      <c r="QQ62" s="17"/>
      <c r="QR62" s="17"/>
      <c r="QS62" s="17"/>
      <c r="QT62" s="17"/>
      <c r="QU62" s="17"/>
      <c r="QV62" s="17"/>
      <c r="QW62" s="17"/>
      <c r="QX62" s="17"/>
      <c r="QY62" s="17"/>
      <c r="QZ62" s="17"/>
      <c r="RA62" s="17"/>
      <c r="RB62" s="17"/>
      <c r="RC62" s="17"/>
      <c r="RD62" s="17"/>
      <c r="RE62" s="17"/>
      <c r="RF62" s="17"/>
      <c r="RG62" s="17"/>
      <c r="RH62" s="17"/>
      <c r="RI62" s="17"/>
      <c r="RJ62" s="17"/>
      <c r="RK62" s="17"/>
      <c r="RL62" s="17"/>
      <c r="RM62" s="17"/>
      <c r="RN62" s="17"/>
      <c r="RO62" s="17"/>
      <c r="RP62" s="17"/>
      <c r="RQ62" s="17"/>
      <c r="RR62" s="17"/>
      <c r="RS62" s="17"/>
      <c r="RT62" s="17"/>
      <c r="RU62" s="17"/>
      <c r="RV62" s="17"/>
      <c r="RW62" s="17"/>
      <c r="RX62" s="17"/>
      <c r="RY62" s="17"/>
      <c r="RZ62" s="17"/>
      <c r="SA62" s="17"/>
      <c r="SB62" s="17"/>
      <c r="SC62" s="17"/>
      <c r="SD62" s="17"/>
      <c r="SE62" s="17"/>
      <c r="SF62" s="17"/>
      <c r="SG62" s="17"/>
      <c r="SH62" s="17"/>
      <c r="SI62" s="17"/>
      <c r="SJ62" s="17"/>
      <c r="SK62" s="17"/>
      <c r="SL62" s="17"/>
      <c r="SM62" s="17"/>
      <c r="SN62" s="17"/>
      <c r="SO62" s="17"/>
      <c r="SP62" s="17"/>
      <c r="SQ62" s="17"/>
      <c r="SR62" s="17"/>
      <c r="SS62" s="17"/>
      <c r="ST62" s="17"/>
      <c r="SU62" s="17"/>
      <c r="SV62" s="17"/>
      <c r="SW62" s="17"/>
      <c r="SX62" s="17"/>
      <c r="SY62" s="17"/>
      <c r="SZ62" s="17"/>
      <c r="TA62" s="17"/>
      <c r="TB62" s="17"/>
      <c r="TC62" s="17"/>
      <c r="TD62" s="17"/>
      <c r="TE62" s="17"/>
      <c r="TF62" s="17"/>
      <c r="TG62" s="17"/>
      <c r="TH62" s="17"/>
      <c r="TI62" s="17"/>
      <c r="TJ62" s="17"/>
      <c r="TK62" s="17"/>
      <c r="TL62" s="17"/>
      <c r="TM62" s="17"/>
      <c r="TN62" s="17"/>
      <c r="TO62" s="17"/>
      <c r="TP62" s="17"/>
      <c r="TQ62" s="17"/>
      <c r="TR62" s="17"/>
      <c r="TS62" s="17"/>
      <c r="TT62" s="17"/>
      <c r="TU62" s="17"/>
      <c r="TV62" s="17"/>
      <c r="TW62" s="17"/>
      <c r="TX62" s="17"/>
      <c r="TY62" s="17"/>
      <c r="TZ62" s="17"/>
      <c r="UA62" s="17"/>
      <c r="UB62" s="17"/>
      <c r="UC62" s="17"/>
      <c r="UD62" s="17"/>
      <c r="UE62" s="17"/>
      <c r="UF62" s="17"/>
      <c r="UG62" s="17"/>
      <c r="UH62" s="17"/>
      <c r="UI62" s="17"/>
      <c r="UJ62" s="17"/>
      <c r="UK62" s="17"/>
      <c r="UL62" s="17"/>
      <c r="UM62" s="17"/>
      <c r="UN62" s="17"/>
      <c r="UO62" s="17"/>
      <c r="UP62" s="17"/>
      <c r="UQ62" s="17"/>
      <c r="UR62" s="17"/>
      <c r="US62" s="17"/>
      <c r="UT62" s="17"/>
      <c r="UU62" s="17"/>
      <c r="UV62" s="17"/>
      <c r="UW62" s="17"/>
      <c r="UX62" s="17"/>
      <c r="UY62" s="17"/>
      <c r="UZ62" s="17"/>
      <c r="VA62" s="17"/>
      <c r="VB62" s="17"/>
      <c r="VC62" s="17"/>
      <c r="VD62" s="17"/>
      <c r="VE62" s="17"/>
      <c r="VF62" s="17"/>
      <c r="VG62" s="17"/>
      <c r="VH62" s="17"/>
      <c r="VI62" s="17"/>
      <c r="VJ62" s="17"/>
      <c r="VK62" s="17"/>
      <c r="VL62" s="17"/>
      <c r="VM62" s="17"/>
      <c r="VN62" s="17"/>
      <c r="VO62" s="17"/>
      <c r="VP62" s="17"/>
      <c r="VQ62" s="17"/>
      <c r="VR62" s="17"/>
      <c r="VS62" s="17"/>
      <c r="VT62" s="17"/>
      <c r="VU62" s="17"/>
      <c r="VV62" s="17"/>
      <c r="VW62" s="17"/>
      <c r="VX62" s="17"/>
      <c r="VY62" s="17"/>
      <c r="VZ62" s="17"/>
      <c r="WA62" s="17"/>
      <c r="WB62" s="17"/>
      <c r="WC62" s="17"/>
      <c r="WD62" s="17"/>
      <c r="WE62" s="17"/>
      <c r="WF62" s="17"/>
      <c r="WG62" s="17"/>
      <c r="WH62" s="17"/>
      <c r="WI62" s="17"/>
      <c r="WJ62" s="17"/>
      <c r="WK62" s="17"/>
      <c r="WL62" s="17"/>
      <c r="WM62" s="17"/>
      <c r="WN62" s="17"/>
      <c r="WO62" s="17"/>
      <c r="WP62" s="17"/>
      <c r="WQ62" s="17"/>
      <c r="WR62" s="17"/>
      <c r="WS62" s="17"/>
      <c r="WT62" s="17"/>
      <c r="WU62" s="17"/>
      <c r="WV62" s="17"/>
      <c r="WW62" s="17"/>
      <c r="WX62" s="17"/>
      <c r="WY62" s="17"/>
      <c r="WZ62" s="17"/>
      <c r="XA62" s="17"/>
      <c r="XB62" s="17"/>
      <c r="XC62" s="17"/>
      <c r="XD62" s="17"/>
      <c r="XE62" s="17"/>
      <c r="XF62" s="17"/>
      <c r="XG62" s="17"/>
      <c r="XH62" s="17"/>
      <c r="XI62" s="17"/>
      <c r="XJ62" s="17"/>
      <c r="XK62" s="17"/>
      <c r="XL62" s="17"/>
      <c r="XM62" s="17"/>
      <c r="XN62" s="17"/>
      <c r="XO62" s="17"/>
      <c r="XP62" s="17"/>
      <c r="XQ62" s="17"/>
      <c r="XR62" s="17"/>
      <c r="XS62" s="17"/>
      <c r="XT62" s="17"/>
      <c r="XU62" s="17"/>
      <c r="XV62" s="17"/>
      <c r="XW62" s="17"/>
      <c r="XX62" s="17"/>
      <c r="XY62" s="17"/>
      <c r="XZ62" s="17"/>
      <c r="YA62" s="17"/>
      <c r="YB62" s="17"/>
      <c r="YC62" s="17"/>
      <c r="YD62" s="17"/>
      <c r="YE62" s="17"/>
      <c r="YF62" s="17"/>
      <c r="YG62" s="17"/>
      <c r="YH62" s="17"/>
      <c r="YI62" s="17"/>
      <c r="YJ62" s="17"/>
      <c r="YK62" s="17"/>
      <c r="YL62" s="17"/>
      <c r="YM62" s="17"/>
      <c r="YN62" s="17"/>
      <c r="YO62" s="17"/>
      <c r="YP62" s="17"/>
      <c r="YQ62" s="17"/>
      <c r="YR62" s="17"/>
      <c r="YS62" s="17"/>
      <c r="YT62" s="17"/>
      <c r="YU62" s="17"/>
      <c r="YV62" s="17"/>
      <c r="YW62" s="17"/>
      <c r="YX62" s="17"/>
      <c r="YY62" s="17"/>
      <c r="YZ62" s="17"/>
      <c r="ZA62" s="17"/>
      <c r="ZB62" s="17"/>
      <c r="ZC62" s="17"/>
      <c r="ZD62" s="17"/>
      <c r="ZE62" s="17"/>
      <c r="ZF62" s="17"/>
      <c r="ZG62" s="17"/>
      <c r="ZH62" s="17"/>
      <c r="ZI62" s="17"/>
      <c r="ZJ62" s="17"/>
      <c r="ZK62" s="17"/>
      <c r="ZL62" s="17"/>
      <c r="ZM62" s="17"/>
      <c r="ZN62" s="17"/>
      <c r="ZO62" s="17"/>
      <c r="ZP62" s="17"/>
      <c r="ZQ62" s="17"/>
      <c r="ZR62" s="17"/>
      <c r="ZS62" s="17"/>
      <c r="ZT62" s="17"/>
      <c r="ZU62" s="17"/>
      <c r="ZV62" s="17"/>
      <c r="ZW62" s="17"/>
      <c r="ZX62" s="17"/>
      <c r="ZY62" s="17"/>
      <c r="ZZ62" s="17"/>
      <c r="AAA62" s="17"/>
      <c r="AAB62" s="17"/>
      <c r="AAC62" s="17"/>
      <c r="AAD62" s="17"/>
      <c r="AAE62" s="17"/>
      <c r="AAF62" s="17"/>
      <c r="AAG62" s="17"/>
      <c r="AAH62" s="17"/>
      <c r="AAI62" s="17"/>
      <c r="AAJ62" s="17"/>
      <c r="AAK62" s="17"/>
      <c r="AAL62" s="17"/>
      <c r="AAM62" s="17"/>
      <c r="AAN62" s="17"/>
      <c r="AAO62" s="17"/>
      <c r="AAP62" s="17"/>
      <c r="AAQ62" s="17"/>
      <c r="AAR62" s="17"/>
      <c r="AAS62" s="17"/>
      <c r="AAT62" s="17"/>
      <c r="AAU62" s="17"/>
      <c r="AAV62" s="17"/>
      <c r="AAW62" s="17"/>
      <c r="AAX62" s="17"/>
      <c r="AAY62" s="17"/>
      <c r="AAZ62" s="17"/>
      <c r="ABA62" s="17"/>
      <c r="ABB62" s="17"/>
      <c r="ABC62" s="17"/>
      <c r="ABD62" s="17"/>
      <c r="ABE62" s="17"/>
      <c r="ABF62" s="17"/>
      <c r="ABG62" s="17"/>
      <c r="ABH62" s="17"/>
      <c r="ABI62" s="17"/>
      <c r="ABJ62" s="17"/>
      <c r="ABK62" s="17"/>
      <c r="ABL62" s="17"/>
      <c r="ABM62" s="17"/>
      <c r="ABN62" s="17"/>
      <c r="ABO62" s="17"/>
      <c r="ABP62" s="17"/>
      <c r="ABQ62" s="17"/>
      <c r="ABR62" s="17"/>
      <c r="ABS62" s="17"/>
      <c r="ABT62" s="17"/>
      <c r="ABU62" s="17"/>
      <c r="ABV62" s="17"/>
      <c r="ABW62" s="17"/>
      <c r="ABX62" s="17"/>
      <c r="ABY62" s="17"/>
      <c r="ABZ62" s="17"/>
      <c r="ACA62" s="17"/>
      <c r="ACB62" s="17"/>
      <c r="ACC62" s="17"/>
      <c r="ACD62" s="17"/>
      <c r="ACE62" s="17"/>
      <c r="ACF62" s="17"/>
      <c r="ACG62" s="17"/>
      <c r="ACH62" s="17"/>
      <c r="ACI62" s="17"/>
      <c r="ACJ62" s="17"/>
      <c r="ACK62" s="17"/>
      <c r="ACL62" s="17"/>
      <c r="ACM62" s="17"/>
      <c r="ACN62" s="17"/>
      <c r="ACO62" s="17"/>
      <c r="ACP62" s="17"/>
      <c r="ACQ62" s="17"/>
      <c r="ACR62" s="17"/>
      <c r="ACS62" s="17"/>
      <c r="ACT62" s="17"/>
      <c r="ACU62" s="17"/>
      <c r="ACV62" s="17"/>
      <c r="ACW62" s="17"/>
      <c r="ACX62" s="17"/>
      <c r="ACY62" s="17"/>
      <c r="ACZ62" s="17"/>
      <c r="ADA62" s="17"/>
      <c r="ADB62" s="17"/>
      <c r="ADC62" s="17"/>
      <c r="ADD62" s="17"/>
      <c r="ADE62" s="17"/>
      <c r="ADF62" s="17"/>
      <c r="ADG62" s="17"/>
      <c r="ADH62" s="17"/>
      <c r="ADI62" s="17"/>
      <c r="ADJ62" s="17"/>
      <c r="ADK62" s="17"/>
      <c r="ADL62" s="17"/>
      <c r="ADM62" s="17"/>
      <c r="ADN62" s="17"/>
      <c r="ADO62" s="17"/>
      <c r="ADP62" s="17"/>
      <c r="ADQ62" s="17"/>
      <c r="ADR62" s="17"/>
      <c r="ADS62" s="17"/>
      <c r="ADT62" s="17"/>
      <c r="ADU62" s="17"/>
      <c r="ADV62" s="17"/>
      <c r="ADW62" s="17"/>
      <c r="ADX62" s="17"/>
      <c r="ADY62" s="17"/>
      <c r="ADZ62" s="17"/>
      <c r="AEA62" s="17"/>
      <c r="AEB62" s="17"/>
      <c r="AEC62" s="17"/>
      <c r="AED62" s="17"/>
      <c r="AEE62" s="17"/>
      <c r="AEF62" s="17"/>
      <c r="AEG62" s="17"/>
      <c r="AEH62" s="17"/>
      <c r="AEI62" s="17"/>
      <c r="AEJ62" s="17"/>
      <c r="AEK62" s="17"/>
      <c r="AEL62" s="17"/>
      <c r="AEM62" s="17"/>
      <c r="AEN62" s="17"/>
      <c r="AEO62" s="17"/>
      <c r="AEP62" s="17"/>
      <c r="AEQ62" s="17"/>
      <c r="AER62" s="17"/>
      <c r="AES62" s="17"/>
      <c r="AET62" s="17"/>
      <c r="AEU62" s="17"/>
      <c r="AEV62" s="17"/>
      <c r="AEW62" s="17"/>
    </row>
    <row r="63" spans="1:829" x14ac:dyDescent="0.25">
      <c r="A63" s="150"/>
      <c r="B63" s="151"/>
      <c r="C63" s="89"/>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5" t="str">
        <f>CONCATENATE(A63," ",A64," ",A65," ",A66)</f>
        <v xml:space="preserve">   </v>
      </c>
      <c r="BG63" s="15"/>
      <c r="BH63" s="15"/>
      <c r="BI63" s="15"/>
      <c r="BJ63" s="15"/>
      <c r="BK63" s="15"/>
      <c r="BL63" s="15"/>
      <c r="BM63" s="15"/>
      <c r="BN63" s="15"/>
      <c r="BO63" s="15"/>
      <c r="BP63" s="15"/>
      <c r="BQ63" s="15"/>
      <c r="BR63" s="15"/>
      <c r="BS63" s="15"/>
      <c r="BT63" s="15"/>
      <c r="BU63" s="15"/>
      <c r="BV63" s="15"/>
      <c r="BW63" s="15"/>
      <c r="BX63" s="15"/>
      <c r="BY63" s="15"/>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c r="LL63" s="17"/>
      <c r="LM63" s="17"/>
      <c r="LN63" s="17"/>
      <c r="LO63" s="17"/>
      <c r="LP63" s="17"/>
      <c r="LQ63" s="17"/>
      <c r="LR63" s="17"/>
      <c r="LS63" s="17"/>
      <c r="LT63" s="17"/>
      <c r="LU63" s="17"/>
      <c r="LV63" s="17"/>
      <c r="LW63" s="17"/>
      <c r="LX63" s="17"/>
      <c r="LY63" s="17"/>
      <c r="LZ63" s="17"/>
      <c r="MA63" s="17"/>
      <c r="MB63" s="17"/>
      <c r="MC63" s="17"/>
      <c r="MD63" s="17"/>
      <c r="ME63" s="17"/>
      <c r="MF63" s="17"/>
      <c r="MG63" s="17"/>
      <c r="MH63" s="17"/>
      <c r="MI63" s="17"/>
      <c r="MJ63" s="17"/>
      <c r="MK63" s="17"/>
      <c r="ML63" s="17"/>
      <c r="MM63" s="17"/>
      <c r="MN63" s="17"/>
      <c r="MO63" s="17"/>
      <c r="MP63" s="17"/>
      <c r="MQ63" s="17"/>
      <c r="MR63" s="17"/>
      <c r="MS63" s="17"/>
      <c r="MT63" s="17"/>
      <c r="MU63" s="17"/>
      <c r="MV63" s="17"/>
      <c r="MW63" s="17"/>
      <c r="MX63" s="17"/>
      <c r="MY63" s="17"/>
      <c r="MZ63" s="17"/>
      <c r="NA63" s="17"/>
      <c r="NB63" s="17"/>
      <c r="NC63" s="17"/>
      <c r="ND63" s="17"/>
      <c r="NE63" s="17"/>
      <c r="NF63" s="17"/>
      <c r="NG63" s="17"/>
      <c r="NH63" s="17"/>
      <c r="NI63" s="17"/>
      <c r="NJ63" s="17"/>
      <c r="NK63" s="17"/>
      <c r="NL63" s="17"/>
      <c r="NM63" s="17"/>
      <c r="NN63" s="17"/>
      <c r="NO63" s="17"/>
      <c r="NP63" s="17"/>
      <c r="NQ63" s="17"/>
      <c r="NR63" s="17"/>
      <c r="NS63" s="17"/>
      <c r="NT63" s="17"/>
      <c r="NU63" s="17"/>
      <c r="NV63" s="17"/>
      <c r="NW63" s="17"/>
      <c r="NX63" s="17"/>
      <c r="NY63" s="17"/>
      <c r="NZ63" s="17"/>
      <c r="OA63" s="17"/>
      <c r="OB63" s="17"/>
      <c r="OC63" s="17"/>
      <c r="OD63" s="17"/>
      <c r="OE63" s="17"/>
      <c r="OF63" s="17"/>
      <c r="OG63" s="17"/>
      <c r="OH63" s="17"/>
      <c r="OI63" s="17"/>
      <c r="OJ63" s="17"/>
      <c r="OK63" s="17"/>
      <c r="OL63" s="17"/>
      <c r="OM63" s="17"/>
      <c r="ON63" s="17"/>
      <c r="OO63" s="17"/>
      <c r="OP63" s="17"/>
      <c r="OQ63" s="17"/>
      <c r="OR63" s="17"/>
      <c r="OS63" s="17"/>
      <c r="OT63" s="17"/>
      <c r="OU63" s="17"/>
      <c r="OV63" s="17"/>
      <c r="OW63" s="17"/>
      <c r="OX63" s="17"/>
      <c r="OY63" s="17"/>
      <c r="OZ63" s="17"/>
      <c r="PA63" s="17"/>
      <c r="PB63" s="17"/>
      <c r="PC63" s="17"/>
      <c r="PD63" s="17"/>
      <c r="PE63" s="17"/>
      <c r="PF63" s="17"/>
      <c r="PG63" s="17"/>
      <c r="PH63" s="17"/>
      <c r="PI63" s="17"/>
      <c r="PJ63" s="17"/>
      <c r="PK63" s="17"/>
      <c r="PL63" s="17"/>
      <c r="PM63" s="17"/>
      <c r="PN63" s="17"/>
      <c r="PO63" s="17"/>
      <c r="PP63" s="17"/>
      <c r="PQ63" s="17"/>
      <c r="PR63" s="17"/>
      <c r="PS63" s="17"/>
      <c r="PT63" s="17"/>
      <c r="PU63" s="17"/>
      <c r="PV63" s="17"/>
      <c r="PW63" s="17"/>
      <c r="PX63" s="17"/>
      <c r="PY63" s="17"/>
      <c r="PZ63" s="17"/>
      <c r="QA63" s="17"/>
      <c r="QB63" s="17"/>
      <c r="QC63" s="17"/>
      <c r="QD63" s="17"/>
      <c r="QE63" s="17"/>
      <c r="QF63" s="17"/>
      <c r="QG63" s="17"/>
      <c r="QH63" s="17"/>
      <c r="QI63" s="17"/>
      <c r="QJ63" s="17"/>
      <c r="QK63" s="17"/>
      <c r="QL63" s="17"/>
      <c r="QM63" s="17"/>
      <c r="QN63" s="17"/>
      <c r="QO63" s="17"/>
      <c r="QP63" s="17"/>
      <c r="QQ63" s="17"/>
      <c r="QR63" s="17"/>
      <c r="QS63" s="17"/>
      <c r="QT63" s="17"/>
      <c r="QU63" s="17"/>
      <c r="QV63" s="17"/>
      <c r="QW63" s="17"/>
      <c r="QX63" s="17"/>
      <c r="QY63" s="17"/>
      <c r="QZ63" s="17"/>
      <c r="RA63" s="17"/>
      <c r="RB63" s="17"/>
      <c r="RC63" s="17"/>
      <c r="RD63" s="17"/>
      <c r="RE63" s="17"/>
      <c r="RF63" s="17"/>
      <c r="RG63" s="17"/>
      <c r="RH63" s="17"/>
      <c r="RI63" s="17"/>
      <c r="RJ63" s="17"/>
      <c r="RK63" s="17"/>
      <c r="RL63" s="17"/>
      <c r="RM63" s="17"/>
      <c r="RN63" s="17"/>
      <c r="RO63" s="17"/>
      <c r="RP63" s="17"/>
      <c r="RQ63" s="17"/>
      <c r="RR63" s="17"/>
      <c r="RS63" s="17"/>
      <c r="RT63" s="17"/>
      <c r="RU63" s="17"/>
      <c r="RV63" s="17"/>
      <c r="RW63" s="17"/>
      <c r="RX63" s="17"/>
      <c r="RY63" s="17"/>
      <c r="RZ63" s="17"/>
      <c r="SA63" s="17"/>
      <c r="SB63" s="17"/>
      <c r="SC63" s="17"/>
      <c r="SD63" s="17"/>
      <c r="SE63" s="17"/>
      <c r="SF63" s="17"/>
      <c r="SG63" s="17"/>
      <c r="SH63" s="17"/>
      <c r="SI63" s="17"/>
      <c r="SJ63" s="17"/>
      <c r="SK63" s="17"/>
      <c r="SL63" s="17"/>
      <c r="SM63" s="17"/>
      <c r="SN63" s="17"/>
      <c r="SO63" s="17"/>
      <c r="SP63" s="17"/>
      <c r="SQ63" s="17"/>
      <c r="SR63" s="17"/>
      <c r="SS63" s="17"/>
      <c r="ST63" s="17"/>
      <c r="SU63" s="17"/>
      <c r="SV63" s="17"/>
      <c r="SW63" s="17"/>
      <c r="SX63" s="17"/>
      <c r="SY63" s="17"/>
      <c r="SZ63" s="17"/>
      <c r="TA63" s="17"/>
      <c r="TB63" s="17"/>
      <c r="TC63" s="17"/>
      <c r="TD63" s="17"/>
      <c r="TE63" s="17"/>
      <c r="TF63" s="17"/>
      <c r="TG63" s="17"/>
      <c r="TH63" s="17"/>
      <c r="TI63" s="17"/>
      <c r="TJ63" s="17"/>
      <c r="TK63" s="17"/>
      <c r="TL63" s="17"/>
      <c r="TM63" s="17"/>
      <c r="TN63" s="17"/>
      <c r="TO63" s="17"/>
      <c r="TP63" s="17"/>
      <c r="TQ63" s="17"/>
      <c r="TR63" s="17"/>
      <c r="TS63" s="17"/>
      <c r="TT63" s="17"/>
      <c r="TU63" s="17"/>
      <c r="TV63" s="17"/>
      <c r="TW63" s="17"/>
      <c r="TX63" s="17"/>
      <c r="TY63" s="17"/>
      <c r="TZ63" s="17"/>
      <c r="UA63" s="17"/>
      <c r="UB63" s="17"/>
      <c r="UC63" s="17"/>
      <c r="UD63" s="17"/>
      <c r="UE63" s="17"/>
      <c r="UF63" s="17"/>
      <c r="UG63" s="17"/>
      <c r="UH63" s="17"/>
      <c r="UI63" s="17"/>
      <c r="UJ63" s="17"/>
      <c r="UK63" s="17"/>
      <c r="UL63" s="17"/>
      <c r="UM63" s="17"/>
      <c r="UN63" s="17"/>
      <c r="UO63" s="17"/>
      <c r="UP63" s="17"/>
      <c r="UQ63" s="17"/>
      <c r="UR63" s="17"/>
      <c r="US63" s="17"/>
      <c r="UT63" s="17"/>
      <c r="UU63" s="17"/>
      <c r="UV63" s="17"/>
      <c r="UW63" s="17"/>
      <c r="UX63" s="17"/>
      <c r="UY63" s="17"/>
      <c r="UZ63" s="17"/>
      <c r="VA63" s="17"/>
      <c r="VB63" s="17"/>
      <c r="VC63" s="17"/>
      <c r="VD63" s="17"/>
      <c r="VE63" s="17"/>
      <c r="VF63" s="17"/>
      <c r="VG63" s="17"/>
      <c r="VH63" s="17"/>
      <c r="VI63" s="17"/>
      <c r="VJ63" s="17"/>
      <c r="VK63" s="17"/>
      <c r="VL63" s="17"/>
      <c r="VM63" s="17"/>
      <c r="VN63" s="17"/>
      <c r="VO63" s="17"/>
      <c r="VP63" s="17"/>
      <c r="VQ63" s="17"/>
      <c r="VR63" s="17"/>
      <c r="VS63" s="17"/>
      <c r="VT63" s="17"/>
      <c r="VU63" s="17"/>
      <c r="VV63" s="17"/>
      <c r="VW63" s="17"/>
      <c r="VX63" s="17"/>
      <c r="VY63" s="17"/>
      <c r="VZ63" s="17"/>
      <c r="WA63" s="17"/>
      <c r="WB63" s="17"/>
      <c r="WC63" s="17"/>
      <c r="WD63" s="17"/>
      <c r="WE63" s="17"/>
      <c r="WF63" s="17"/>
      <c r="WG63" s="17"/>
      <c r="WH63" s="17"/>
      <c r="WI63" s="17"/>
      <c r="WJ63" s="17"/>
      <c r="WK63" s="17"/>
      <c r="WL63" s="17"/>
      <c r="WM63" s="17"/>
      <c r="WN63" s="17"/>
      <c r="WO63" s="17"/>
      <c r="WP63" s="17"/>
      <c r="WQ63" s="17"/>
      <c r="WR63" s="17"/>
      <c r="WS63" s="17"/>
      <c r="WT63" s="17"/>
      <c r="WU63" s="17"/>
      <c r="WV63" s="17"/>
      <c r="WW63" s="17"/>
      <c r="WX63" s="17"/>
      <c r="WY63" s="17"/>
      <c r="WZ63" s="17"/>
      <c r="XA63" s="17"/>
      <c r="XB63" s="17"/>
      <c r="XC63" s="17"/>
      <c r="XD63" s="17"/>
      <c r="XE63" s="17"/>
      <c r="XF63" s="17"/>
      <c r="XG63" s="17"/>
      <c r="XH63" s="17"/>
      <c r="XI63" s="17"/>
      <c r="XJ63" s="17"/>
      <c r="XK63" s="17"/>
      <c r="XL63" s="17"/>
      <c r="XM63" s="17"/>
      <c r="XN63" s="17"/>
      <c r="XO63" s="17"/>
      <c r="XP63" s="17"/>
      <c r="XQ63" s="17"/>
      <c r="XR63" s="17"/>
      <c r="XS63" s="17"/>
      <c r="XT63" s="17"/>
      <c r="XU63" s="17"/>
      <c r="XV63" s="17"/>
      <c r="XW63" s="17"/>
      <c r="XX63" s="17"/>
      <c r="XY63" s="17"/>
      <c r="XZ63" s="17"/>
      <c r="YA63" s="17"/>
      <c r="YB63" s="17"/>
      <c r="YC63" s="17"/>
      <c r="YD63" s="17"/>
      <c r="YE63" s="17"/>
      <c r="YF63" s="17"/>
      <c r="YG63" s="17"/>
      <c r="YH63" s="17"/>
      <c r="YI63" s="17"/>
      <c r="YJ63" s="17"/>
      <c r="YK63" s="17"/>
      <c r="YL63" s="17"/>
      <c r="YM63" s="17"/>
      <c r="YN63" s="17"/>
      <c r="YO63" s="17"/>
      <c r="YP63" s="17"/>
      <c r="YQ63" s="17"/>
      <c r="YR63" s="17"/>
      <c r="YS63" s="17"/>
      <c r="YT63" s="17"/>
      <c r="YU63" s="17"/>
      <c r="YV63" s="17"/>
      <c r="YW63" s="17"/>
      <c r="YX63" s="17"/>
      <c r="YY63" s="17"/>
      <c r="YZ63" s="17"/>
      <c r="ZA63" s="17"/>
      <c r="ZB63" s="17"/>
      <c r="ZC63" s="17"/>
      <c r="ZD63" s="17"/>
      <c r="ZE63" s="17"/>
      <c r="ZF63" s="17"/>
      <c r="ZG63" s="17"/>
      <c r="ZH63" s="17"/>
      <c r="ZI63" s="17"/>
      <c r="ZJ63" s="17"/>
      <c r="ZK63" s="17"/>
      <c r="ZL63" s="17"/>
      <c r="ZM63" s="17"/>
      <c r="ZN63" s="17"/>
      <c r="ZO63" s="17"/>
      <c r="ZP63" s="17"/>
      <c r="ZQ63" s="17"/>
      <c r="ZR63" s="17"/>
      <c r="ZS63" s="17"/>
      <c r="ZT63" s="17"/>
      <c r="ZU63" s="17"/>
      <c r="ZV63" s="17"/>
      <c r="ZW63" s="17"/>
      <c r="ZX63" s="17"/>
      <c r="ZY63" s="17"/>
      <c r="ZZ63" s="17"/>
      <c r="AAA63" s="17"/>
      <c r="AAB63" s="17"/>
      <c r="AAC63" s="17"/>
      <c r="AAD63" s="17"/>
      <c r="AAE63" s="17"/>
      <c r="AAF63" s="17"/>
      <c r="AAG63" s="17"/>
      <c r="AAH63" s="17"/>
      <c r="AAI63" s="17"/>
      <c r="AAJ63" s="17"/>
      <c r="AAK63" s="17"/>
      <c r="AAL63" s="17"/>
      <c r="AAM63" s="17"/>
      <c r="AAN63" s="17"/>
      <c r="AAO63" s="17"/>
      <c r="AAP63" s="17"/>
      <c r="AAQ63" s="17"/>
      <c r="AAR63" s="17"/>
      <c r="AAS63" s="17"/>
      <c r="AAT63" s="17"/>
      <c r="AAU63" s="17"/>
      <c r="AAV63" s="17"/>
      <c r="AAW63" s="17"/>
      <c r="AAX63" s="17"/>
      <c r="AAY63" s="17"/>
      <c r="AAZ63" s="17"/>
      <c r="ABA63" s="17"/>
      <c r="ABB63" s="17"/>
      <c r="ABC63" s="17"/>
      <c r="ABD63" s="17"/>
      <c r="ABE63" s="17"/>
      <c r="ABF63" s="17"/>
      <c r="ABG63" s="17"/>
      <c r="ABH63" s="17"/>
      <c r="ABI63" s="17"/>
      <c r="ABJ63" s="17"/>
      <c r="ABK63" s="17"/>
      <c r="ABL63" s="17"/>
      <c r="ABM63" s="17"/>
      <c r="ABN63" s="17"/>
      <c r="ABO63" s="17"/>
      <c r="ABP63" s="17"/>
      <c r="ABQ63" s="17"/>
      <c r="ABR63" s="17"/>
      <c r="ABS63" s="17"/>
      <c r="ABT63" s="17"/>
      <c r="ABU63" s="17"/>
      <c r="ABV63" s="17"/>
      <c r="ABW63" s="17"/>
      <c r="ABX63" s="17"/>
      <c r="ABY63" s="17"/>
      <c r="ABZ63" s="17"/>
      <c r="ACA63" s="17"/>
      <c r="ACB63" s="17"/>
      <c r="ACC63" s="17"/>
      <c r="ACD63" s="17"/>
      <c r="ACE63" s="17"/>
      <c r="ACF63" s="17"/>
      <c r="ACG63" s="17"/>
      <c r="ACH63" s="17"/>
      <c r="ACI63" s="17"/>
      <c r="ACJ63" s="17"/>
      <c r="ACK63" s="17"/>
      <c r="ACL63" s="17"/>
      <c r="ACM63" s="17"/>
      <c r="ACN63" s="17"/>
      <c r="ACO63" s="17"/>
      <c r="ACP63" s="17"/>
      <c r="ACQ63" s="17"/>
      <c r="ACR63" s="17"/>
      <c r="ACS63" s="17"/>
      <c r="ACT63" s="17"/>
      <c r="ACU63" s="17"/>
      <c r="ACV63" s="17"/>
      <c r="ACW63" s="17"/>
      <c r="ACX63" s="17"/>
      <c r="ACY63" s="17"/>
      <c r="ACZ63" s="17"/>
      <c r="ADA63" s="17"/>
      <c r="ADB63" s="17"/>
      <c r="ADC63" s="17"/>
      <c r="ADD63" s="17"/>
      <c r="ADE63" s="17"/>
      <c r="ADF63" s="17"/>
      <c r="ADG63" s="17"/>
      <c r="ADH63" s="17"/>
      <c r="ADI63" s="17"/>
      <c r="ADJ63" s="17"/>
      <c r="ADK63" s="17"/>
      <c r="ADL63" s="17"/>
      <c r="ADM63" s="17"/>
      <c r="ADN63" s="17"/>
      <c r="ADO63" s="17"/>
      <c r="ADP63" s="17"/>
      <c r="ADQ63" s="17"/>
      <c r="ADR63" s="17"/>
      <c r="ADS63" s="17"/>
      <c r="ADT63" s="17"/>
      <c r="ADU63" s="17"/>
      <c r="ADV63" s="17"/>
      <c r="ADW63" s="17"/>
      <c r="ADX63" s="17"/>
      <c r="ADY63" s="17"/>
      <c r="ADZ63" s="17"/>
      <c r="AEA63" s="17"/>
      <c r="AEB63" s="17"/>
      <c r="AEC63" s="17"/>
      <c r="AED63" s="17"/>
      <c r="AEE63" s="17"/>
      <c r="AEF63" s="17"/>
      <c r="AEG63" s="17"/>
      <c r="AEH63" s="17"/>
      <c r="AEI63" s="17"/>
      <c r="AEJ63" s="17"/>
      <c r="AEK63" s="17"/>
      <c r="AEL63" s="17"/>
      <c r="AEM63" s="17"/>
      <c r="AEN63" s="17"/>
      <c r="AEO63" s="17"/>
      <c r="AEP63" s="17"/>
      <c r="AEQ63" s="17"/>
      <c r="AER63" s="17"/>
      <c r="AES63" s="17"/>
      <c r="AET63" s="17"/>
      <c r="AEU63" s="17"/>
      <c r="AEV63" s="17"/>
      <c r="AEW63" s="17"/>
    </row>
    <row r="64" spans="1:829" x14ac:dyDescent="0.25">
      <c r="A64" s="146"/>
      <c r="B64" s="147"/>
      <c r="C64" s="89"/>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5"/>
      <c r="BG64" s="15"/>
      <c r="BH64" s="15"/>
      <c r="BI64" s="15"/>
      <c r="BJ64" s="15"/>
      <c r="BK64" s="15"/>
      <c r="BL64" s="15"/>
      <c r="BM64" s="15"/>
      <c r="BN64" s="15"/>
      <c r="BO64" s="15"/>
      <c r="BP64" s="15"/>
      <c r="BQ64" s="15"/>
      <c r="BR64" s="15"/>
      <c r="BS64" s="15"/>
      <c r="BT64" s="15"/>
      <c r="BU64" s="15"/>
      <c r="BV64" s="15"/>
      <c r="BW64" s="15"/>
      <c r="BX64" s="15"/>
      <c r="BY64" s="15"/>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c r="LL64" s="17"/>
      <c r="LM64" s="17"/>
      <c r="LN64" s="17"/>
      <c r="LO64" s="17"/>
      <c r="LP64" s="17"/>
      <c r="LQ64" s="17"/>
      <c r="LR64" s="17"/>
      <c r="LS64" s="17"/>
      <c r="LT64" s="17"/>
      <c r="LU64" s="17"/>
      <c r="LV64" s="17"/>
      <c r="LW64" s="17"/>
      <c r="LX64" s="17"/>
      <c r="LY64" s="17"/>
      <c r="LZ64" s="17"/>
      <c r="MA64" s="17"/>
      <c r="MB64" s="17"/>
      <c r="MC64" s="17"/>
      <c r="MD64" s="17"/>
      <c r="ME64" s="17"/>
      <c r="MF64" s="17"/>
      <c r="MG64" s="17"/>
      <c r="MH64" s="17"/>
      <c r="MI64" s="17"/>
      <c r="MJ64" s="17"/>
      <c r="MK64" s="17"/>
      <c r="ML64" s="17"/>
      <c r="MM64" s="17"/>
      <c r="MN64" s="17"/>
      <c r="MO64" s="17"/>
      <c r="MP64" s="17"/>
      <c r="MQ64" s="17"/>
      <c r="MR64" s="17"/>
      <c r="MS64" s="17"/>
      <c r="MT64" s="17"/>
      <c r="MU64" s="17"/>
      <c r="MV64" s="17"/>
      <c r="MW64" s="17"/>
      <c r="MX64" s="17"/>
      <c r="MY64" s="17"/>
      <c r="MZ64" s="17"/>
      <c r="NA64" s="17"/>
      <c r="NB64" s="17"/>
      <c r="NC64" s="17"/>
      <c r="ND64" s="17"/>
      <c r="NE64" s="17"/>
      <c r="NF64" s="17"/>
      <c r="NG64" s="17"/>
      <c r="NH64" s="17"/>
      <c r="NI64" s="17"/>
      <c r="NJ64" s="17"/>
      <c r="NK64" s="17"/>
      <c r="NL64" s="17"/>
      <c r="NM64" s="17"/>
      <c r="NN64" s="17"/>
      <c r="NO64" s="17"/>
      <c r="NP64" s="17"/>
      <c r="NQ64" s="17"/>
      <c r="NR64" s="17"/>
      <c r="NS64" s="17"/>
      <c r="NT64" s="17"/>
      <c r="NU64" s="17"/>
      <c r="NV64" s="17"/>
      <c r="NW64" s="17"/>
      <c r="NX64" s="17"/>
      <c r="NY64" s="17"/>
      <c r="NZ64" s="17"/>
      <c r="OA64" s="17"/>
      <c r="OB64" s="17"/>
      <c r="OC64" s="17"/>
      <c r="OD64" s="17"/>
      <c r="OE64" s="17"/>
      <c r="OF64" s="17"/>
      <c r="OG64" s="17"/>
      <c r="OH64" s="17"/>
      <c r="OI64" s="17"/>
      <c r="OJ64" s="17"/>
      <c r="OK64" s="17"/>
      <c r="OL64" s="17"/>
      <c r="OM64" s="17"/>
      <c r="ON64" s="17"/>
      <c r="OO64" s="17"/>
      <c r="OP64" s="17"/>
      <c r="OQ64" s="17"/>
      <c r="OR64" s="17"/>
      <c r="OS64" s="17"/>
      <c r="OT64" s="17"/>
      <c r="OU64" s="17"/>
      <c r="OV64" s="17"/>
      <c r="OW64" s="17"/>
      <c r="OX64" s="17"/>
      <c r="OY64" s="17"/>
      <c r="OZ64" s="17"/>
      <c r="PA64" s="17"/>
      <c r="PB64" s="17"/>
      <c r="PC64" s="17"/>
      <c r="PD64" s="17"/>
      <c r="PE64" s="17"/>
      <c r="PF64" s="17"/>
      <c r="PG64" s="17"/>
      <c r="PH64" s="17"/>
      <c r="PI64" s="17"/>
      <c r="PJ64" s="17"/>
      <c r="PK64" s="17"/>
      <c r="PL64" s="17"/>
      <c r="PM64" s="17"/>
      <c r="PN64" s="17"/>
      <c r="PO64" s="17"/>
      <c r="PP64" s="17"/>
      <c r="PQ64" s="17"/>
      <c r="PR64" s="17"/>
      <c r="PS64" s="17"/>
      <c r="PT64" s="17"/>
      <c r="PU64" s="17"/>
      <c r="PV64" s="17"/>
      <c r="PW64" s="17"/>
      <c r="PX64" s="17"/>
      <c r="PY64" s="17"/>
      <c r="PZ64" s="17"/>
      <c r="QA64" s="17"/>
      <c r="QB64" s="17"/>
      <c r="QC64" s="17"/>
      <c r="QD64" s="17"/>
      <c r="QE64" s="17"/>
      <c r="QF64" s="17"/>
      <c r="QG64" s="17"/>
      <c r="QH64" s="17"/>
      <c r="QI64" s="17"/>
      <c r="QJ64" s="17"/>
      <c r="QK64" s="17"/>
      <c r="QL64" s="17"/>
      <c r="QM64" s="17"/>
      <c r="QN64" s="17"/>
      <c r="QO64" s="17"/>
      <c r="QP64" s="17"/>
      <c r="QQ64" s="17"/>
      <c r="QR64" s="17"/>
      <c r="QS64" s="17"/>
      <c r="QT64" s="17"/>
      <c r="QU64" s="17"/>
      <c r="QV64" s="17"/>
      <c r="QW64" s="17"/>
      <c r="QX64" s="17"/>
      <c r="QY64" s="17"/>
      <c r="QZ64" s="17"/>
      <c r="RA64" s="17"/>
      <c r="RB64" s="17"/>
      <c r="RC64" s="17"/>
      <c r="RD64" s="17"/>
      <c r="RE64" s="17"/>
      <c r="RF64" s="17"/>
      <c r="RG64" s="17"/>
      <c r="RH64" s="17"/>
      <c r="RI64" s="17"/>
      <c r="RJ64" s="17"/>
      <c r="RK64" s="17"/>
      <c r="RL64" s="17"/>
      <c r="RM64" s="17"/>
      <c r="RN64" s="17"/>
      <c r="RO64" s="17"/>
      <c r="RP64" s="17"/>
      <c r="RQ64" s="17"/>
      <c r="RR64" s="17"/>
      <c r="RS64" s="17"/>
      <c r="RT64" s="17"/>
      <c r="RU64" s="17"/>
      <c r="RV64" s="17"/>
      <c r="RW64" s="17"/>
      <c r="RX64" s="17"/>
      <c r="RY64" s="17"/>
      <c r="RZ64" s="17"/>
      <c r="SA64" s="17"/>
      <c r="SB64" s="17"/>
      <c r="SC64" s="17"/>
      <c r="SD64" s="17"/>
      <c r="SE64" s="17"/>
      <c r="SF64" s="17"/>
      <c r="SG64" s="17"/>
      <c r="SH64" s="17"/>
      <c r="SI64" s="17"/>
      <c r="SJ64" s="17"/>
      <c r="SK64" s="17"/>
      <c r="SL64" s="17"/>
      <c r="SM64" s="17"/>
      <c r="SN64" s="17"/>
      <c r="SO64" s="17"/>
      <c r="SP64" s="17"/>
      <c r="SQ64" s="17"/>
      <c r="SR64" s="17"/>
      <c r="SS64" s="17"/>
      <c r="ST64" s="17"/>
      <c r="SU64" s="17"/>
      <c r="SV64" s="17"/>
      <c r="SW64" s="17"/>
      <c r="SX64" s="17"/>
      <c r="SY64" s="17"/>
      <c r="SZ64" s="17"/>
      <c r="TA64" s="17"/>
      <c r="TB64" s="17"/>
      <c r="TC64" s="17"/>
      <c r="TD64" s="17"/>
      <c r="TE64" s="17"/>
      <c r="TF64" s="17"/>
      <c r="TG64" s="17"/>
      <c r="TH64" s="17"/>
      <c r="TI64" s="17"/>
      <c r="TJ64" s="17"/>
      <c r="TK64" s="17"/>
      <c r="TL64" s="17"/>
      <c r="TM64" s="17"/>
      <c r="TN64" s="17"/>
      <c r="TO64" s="17"/>
      <c r="TP64" s="17"/>
      <c r="TQ64" s="17"/>
      <c r="TR64" s="17"/>
      <c r="TS64" s="17"/>
      <c r="TT64" s="17"/>
      <c r="TU64" s="17"/>
      <c r="TV64" s="17"/>
      <c r="TW64" s="17"/>
      <c r="TX64" s="17"/>
      <c r="TY64" s="17"/>
      <c r="TZ64" s="17"/>
      <c r="UA64" s="17"/>
      <c r="UB64" s="17"/>
      <c r="UC64" s="17"/>
      <c r="UD64" s="17"/>
      <c r="UE64" s="17"/>
      <c r="UF64" s="17"/>
      <c r="UG64" s="17"/>
      <c r="UH64" s="17"/>
      <c r="UI64" s="17"/>
      <c r="UJ64" s="17"/>
      <c r="UK64" s="17"/>
      <c r="UL64" s="17"/>
      <c r="UM64" s="17"/>
      <c r="UN64" s="17"/>
      <c r="UO64" s="17"/>
      <c r="UP64" s="17"/>
      <c r="UQ64" s="17"/>
      <c r="UR64" s="17"/>
      <c r="US64" s="17"/>
      <c r="UT64" s="17"/>
      <c r="UU64" s="17"/>
      <c r="UV64" s="17"/>
      <c r="UW64" s="17"/>
      <c r="UX64" s="17"/>
      <c r="UY64" s="17"/>
      <c r="UZ64" s="17"/>
      <c r="VA64" s="17"/>
      <c r="VB64" s="17"/>
      <c r="VC64" s="17"/>
      <c r="VD64" s="17"/>
      <c r="VE64" s="17"/>
      <c r="VF64" s="17"/>
      <c r="VG64" s="17"/>
      <c r="VH64" s="17"/>
      <c r="VI64" s="17"/>
      <c r="VJ64" s="17"/>
      <c r="VK64" s="17"/>
      <c r="VL64" s="17"/>
      <c r="VM64" s="17"/>
      <c r="VN64" s="17"/>
      <c r="VO64" s="17"/>
      <c r="VP64" s="17"/>
      <c r="VQ64" s="17"/>
      <c r="VR64" s="17"/>
      <c r="VS64" s="17"/>
      <c r="VT64" s="17"/>
      <c r="VU64" s="17"/>
      <c r="VV64" s="17"/>
      <c r="VW64" s="17"/>
      <c r="VX64" s="17"/>
      <c r="VY64" s="17"/>
      <c r="VZ64" s="17"/>
      <c r="WA64" s="17"/>
      <c r="WB64" s="17"/>
      <c r="WC64" s="17"/>
      <c r="WD64" s="17"/>
      <c r="WE64" s="17"/>
      <c r="WF64" s="17"/>
      <c r="WG64" s="17"/>
      <c r="WH64" s="17"/>
      <c r="WI64" s="17"/>
      <c r="WJ64" s="17"/>
      <c r="WK64" s="17"/>
      <c r="WL64" s="17"/>
      <c r="WM64" s="17"/>
      <c r="WN64" s="17"/>
      <c r="WO64" s="17"/>
      <c r="WP64" s="17"/>
      <c r="WQ64" s="17"/>
      <c r="WR64" s="17"/>
      <c r="WS64" s="17"/>
      <c r="WT64" s="17"/>
      <c r="WU64" s="17"/>
      <c r="WV64" s="17"/>
      <c r="WW64" s="17"/>
      <c r="WX64" s="17"/>
      <c r="WY64" s="17"/>
      <c r="WZ64" s="17"/>
      <c r="XA64" s="17"/>
      <c r="XB64" s="17"/>
      <c r="XC64" s="17"/>
      <c r="XD64" s="17"/>
      <c r="XE64" s="17"/>
      <c r="XF64" s="17"/>
      <c r="XG64" s="17"/>
      <c r="XH64" s="17"/>
      <c r="XI64" s="17"/>
      <c r="XJ64" s="17"/>
      <c r="XK64" s="17"/>
      <c r="XL64" s="17"/>
      <c r="XM64" s="17"/>
      <c r="XN64" s="17"/>
      <c r="XO64" s="17"/>
      <c r="XP64" s="17"/>
      <c r="XQ64" s="17"/>
      <c r="XR64" s="17"/>
      <c r="XS64" s="17"/>
      <c r="XT64" s="17"/>
      <c r="XU64" s="17"/>
      <c r="XV64" s="17"/>
      <c r="XW64" s="17"/>
      <c r="XX64" s="17"/>
      <c r="XY64" s="17"/>
      <c r="XZ64" s="17"/>
      <c r="YA64" s="17"/>
      <c r="YB64" s="17"/>
      <c r="YC64" s="17"/>
      <c r="YD64" s="17"/>
      <c r="YE64" s="17"/>
      <c r="YF64" s="17"/>
      <c r="YG64" s="17"/>
      <c r="YH64" s="17"/>
      <c r="YI64" s="17"/>
      <c r="YJ64" s="17"/>
      <c r="YK64" s="17"/>
      <c r="YL64" s="17"/>
      <c r="YM64" s="17"/>
      <c r="YN64" s="17"/>
      <c r="YO64" s="17"/>
      <c r="YP64" s="17"/>
      <c r="YQ64" s="17"/>
      <c r="YR64" s="17"/>
      <c r="YS64" s="17"/>
      <c r="YT64" s="17"/>
      <c r="YU64" s="17"/>
      <c r="YV64" s="17"/>
      <c r="YW64" s="17"/>
      <c r="YX64" s="17"/>
      <c r="YY64" s="17"/>
      <c r="YZ64" s="17"/>
      <c r="ZA64" s="17"/>
      <c r="ZB64" s="17"/>
      <c r="ZC64" s="17"/>
      <c r="ZD64" s="17"/>
      <c r="ZE64" s="17"/>
      <c r="ZF64" s="17"/>
      <c r="ZG64" s="17"/>
      <c r="ZH64" s="17"/>
      <c r="ZI64" s="17"/>
      <c r="ZJ64" s="17"/>
      <c r="ZK64" s="17"/>
      <c r="ZL64" s="17"/>
      <c r="ZM64" s="17"/>
      <c r="ZN64" s="17"/>
      <c r="ZO64" s="17"/>
      <c r="ZP64" s="17"/>
      <c r="ZQ64" s="17"/>
      <c r="ZR64" s="17"/>
      <c r="ZS64" s="17"/>
      <c r="ZT64" s="17"/>
      <c r="ZU64" s="17"/>
      <c r="ZV64" s="17"/>
      <c r="ZW64" s="17"/>
      <c r="ZX64" s="17"/>
      <c r="ZY64" s="17"/>
      <c r="ZZ64" s="17"/>
      <c r="AAA64" s="17"/>
      <c r="AAB64" s="17"/>
      <c r="AAC64" s="17"/>
      <c r="AAD64" s="17"/>
      <c r="AAE64" s="17"/>
      <c r="AAF64" s="17"/>
      <c r="AAG64" s="17"/>
      <c r="AAH64" s="17"/>
      <c r="AAI64" s="17"/>
      <c r="AAJ64" s="17"/>
      <c r="AAK64" s="17"/>
      <c r="AAL64" s="17"/>
      <c r="AAM64" s="17"/>
      <c r="AAN64" s="17"/>
      <c r="AAO64" s="17"/>
      <c r="AAP64" s="17"/>
      <c r="AAQ64" s="17"/>
      <c r="AAR64" s="17"/>
      <c r="AAS64" s="17"/>
      <c r="AAT64" s="17"/>
      <c r="AAU64" s="17"/>
      <c r="AAV64" s="17"/>
      <c r="AAW64" s="17"/>
      <c r="AAX64" s="17"/>
      <c r="AAY64" s="17"/>
      <c r="AAZ64" s="17"/>
      <c r="ABA64" s="17"/>
      <c r="ABB64" s="17"/>
      <c r="ABC64" s="17"/>
      <c r="ABD64" s="17"/>
      <c r="ABE64" s="17"/>
      <c r="ABF64" s="17"/>
      <c r="ABG64" s="17"/>
      <c r="ABH64" s="17"/>
      <c r="ABI64" s="17"/>
      <c r="ABJ64" s="17"/>
      <c r="ABK64" s="17"/>
      <c r="ABL64" s="17"/>
      <c r="ABM64" s="17"/>
      <c r="ABN64" s="17"/>
      <c r="ABO64" s="17"/>
      <c r="ABP64" s="17"/>
      <c r="ABQ64" s="17"/>
      <c r="ABR64" s="17"/>
      <c r="ABS64" s="17"/>
      <c r="ABT64" s="17"/>
      <c r="ABU64" s="17"/>
      <c r="ABV64" s="17"/>
      <c r="ABW64" s="17"/>
      <c r="ABX64" s="17"/>
      <c r="ABY64" s="17"/>
      <c r="ABZ64" s="17"/>
      <c r="ACA64" s="17"/>
      <c r="ACB64" s="17"/>
      <c r="ACC64" s="17"/>
      <c r="ACD64" s="17"/>
      <c r="ACE64" s="17"/>
      <c r="ACF64" s="17"/>
      <c r="ACG64" s="17"/>
      <c r="ACH64" s="17"/>
      <c r="ACI64" s="17"/>
      <c r="ACJ64" s="17"/>
      <c r="ACK64" s="17"/>
      <c r="ACL64" s="17"/>
      <c r="ACM64" s="17"/>
      <c r="ACN64" s="17"/>
      <c r="ACO64" s="17"/>
      <c r="ACP64" s="17"/>
      <c r="ACQ64" s="17"/>
      <c r="ACR64" s="17"/>
      <c r="ACS64" s="17"/>
      <c r="ACT64" s="17"/>
      <c r="ACU64" s="17"/>
      <c r="ACV64" s="17"/>
      <c r="ACW64" s="17"/>
      <c r="ACX64" s="17"/>
      <c r="ACY64" s="17"/>
      <c r="ACZ64" s="17"/>
      <c r="ADA64" s="17"/>
      <c r="ADB64" s="17"/>
      <c r="ADC64" s="17"/>
      <c r="ADD64" s="17"/>
      <c r="ADE64" s="17"/>
      <c r="ADF64" s="17"/>
      <c r="ADG64" s="17"/>
      <c r="ADH64" s="17"/>
      <c r="ADI64" s="17"/>
      <c r="ADJ64" s="17"/>
      <c r="ADK64" s="17"/>
      <c r="ADL64" s="17"/>
      <c r="ADM64" s="17"/>
      <c r="ADN64" s="17"/>
      <c r="ADO64" s="17"/>
      <c r="ADP64" s="17"/>
      <c r="ADQ64" s="17"/>
      <c r="ADR64" s="17"/>
      <c r="ADS64" s="17"/>
      <c r="ADT64" s="17"/>
      <c r="ADU64" s="17"/>
      <c r="ADV64" s="17"/>
      <c r="ADW64" s="17"/>
      <c r="ADX64" s="17"/>
      <c r="ADY64" s="17"/>
      <c r="ADZ64" s="17"/>
      <c r="AEA64" s="17"/>
      <c r="AEB64" s="17"/>
      <c r="AEC64" s="17"/>
      <c r="AED64" s="17"/>
      <c r="AEE64" s="17"/>
      <c r="AEF64" s="17"/>
      <c r="AEG64" s="17"/>
      <c r="AEH64" s="17"/>
      <c r="AEI64" s="17"/>
      <c r="AEJ64" s="17"/>
      <c r="AEK64" s="17"/>
      <c r="AEL64" s="17"/>
      <c r="AEM64" s="17"/>
      <c r="AEN64" s="17"/>
      <c r="AEO64" s="17"/>
      <c r="AEP64" s="17"/>
      <c r="AEQ64" s="17"/>
      <c r="AER64" s="17"/>
      <c r="AES64" s="17"/>
      <c r="AET64" s="17"/>
      <c r="AEU64" s="17"/>
      <c r="AEV64" s="17"/>
      <c r="AEW64" s="17"/>
    </row>
    <row r="65" spans="1:829" x14ac:dyDescent="0.25">
      <c r="A65" s="146"/>
      <c r="B65" s="147"/>
      <c r="C65" s="89"/>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5"/>
      <c r="BG65" s="15"/>
      <c r="BH65" s="15"/>
      <c r="BI65" s="15"/>
      <c r="BJ65" s="15"/>
      <c r="BK65" s="15"/>
      <c r="BL65" s="15"/>
      <c r="BM65" s="15"/>
      <c r="BN65" s="15"/>
      <c r="BO65" s="15"/>
      <c r="BP65" s="15"/>
      <c r="BQ65" s="15"/>
      <c r="BR65" s="15"/>
      <c r="BS65" s="15"/>
      <c r="BT65" s="15"/>
      <c r="BU65" s="15"/>
      <c r="BV65" s="15"/>
      <c r="BW65" s="15"/>
      <c r="BX65" s="15"/>
      <c r="BY65" s="15"/>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c r="LL65" s="17"/>
      <c r="LM65" s="17"/>
      <c r="LN65" s="17"/>
      <c r="LO65" s="17"/>
      <c r="LP65" s="17"/>
      <c r="LQ65" s="17"/>
      <c r="LR65" s="17"/>
      <c r="LS65" s="17"/>
      <c r="LT65" s="17"/>
      <c r="LU65" s="17"/>
      <c r="LV65" s="17"/>
      <c r="LW65" s="17"/>
      <c r="LX65" s="17"/>
      <c r="LY65" s="17"/>
      <c r="LZ65" s="17"/>
      <c r="MA65" s="17"/>
      <c r="MB65" s="17"/>
      <c r="MC65" s="17"/>
      <c r="MD65" s="17"/>
      <c r="ME65" s="17"/>
      <c r="MF65" s="17"/>
      <c r="MG65" s="17"/>
      <c r="MH65" s="17"/>
      <c r="MI65" s="17"/>
      <c r="MJ65" s="17"/>
      <c r="MK65" s="17"/>
      <c r="ML65" s="17"/>
      <c r="MM65" s="17"/>
      <c r="MN65" s="17"/>
      <c r="MO65" s="17"/>
      <c r="MP65" s="17"/>
      <c r="MQ65" s="17"/>
      <c r="MR65" s="17"/>
      <c r="MS65" s="17"/>
      <c r="MT65" s="17"/>
      <c r="MU65" s="17"/>
      <c r="MV65" s="17"/>
      <c r="MW65" s="17"/>
      <c r="MX65" s="17"/>
      <c r="MY65" s="17"/>
      <c r="MZ65" s="17"/>
      <c r="NA65" s="17"/>
      <c r="NB65" s="17"/>
      <c r="NC65" s="17"/>
      <c r="ND65" s="17"/>
      <c r="NE65" s="17"/>
      <c r="NF65" s="17"/>
      <c r="NG65" s="17"/>
      <c r="NH65" s="17"/>
      <c r="NI65" s="17"/>
      <c r="NJ65" s="17"/>
      <c r="NK65" s="17"/>
      <c r="NL65" s="17"/>
      <c r="NM65" s="17"/>
      <c r="NN65" s="17"/>
      <c r="NO65" s="17"/>
      <c r="NP65" s="17"/>
      <c r="NQ65" s="17"/>
      <c r="NR65" s="17"/>
      <c r="NS65" s="17"/>
      <c r="NT65" s="17"/>
      <c r="NU65" s="17"/>
      <c r="NV65" s="17"/>
      <c r="NW65" s="17"/>
      <c r="NX65" s="17"/>
      <c r="NY65" s="17"/>
      <c r="NZ65" s="17"/>
      <c r="OA65" s="17"/>
      <c r="OB65" s="17"/>
      <c r="OC65" s="17"/>
      <c r="OD65" s="17"/>
      <c r="OE65" s="17"/>
      <c r="OF65" s="17"/>
      <c r="OG65" s="17"/>
      <c r="OH65" s="17"/>
      <c r="OI65" s="17"/>
      <c r="OJ65" s="17"/>
      <c r="OK65" s="17"/>
      <c r="OL65" s="17"/>
      <c r="OM65" s="17"/>
      <c r="ON65" s="17"/>
      <c r="OO65" s="17"/>
      <c r="OP65" s="17"/>
      <c r="OQ65" s="17"/>
      <c r="OR65" s="17"/>
      <c r="OS65" s="17"/>
      <c r="OT65" s="17"/>
      <c r="OU65" s="17"/>
      <c r="OV65" s="17"/>
      <c r="OW65" s="17"/>
      <c r="OX65" s="17"/>
      <c r="OY65" s="17"/>
      <c r="OZ65" s="17"/>
      <c r="PA65" s="17"/>
      <c r="PB65" s="17"/>
      <c r="PC65" s="17"/>
      <c r="PD65" s="17"/>
      <c r="PE65" s="17"/>
      <c r="PF65" s="17"/>
      <c r="PG65" s="17"/>
      <c r="PH65" s="17"/>
      <c r="PI65" s="17"/>
      <c r="PJ65" s="17"/>
      <c r="PK65" s="17"/>
      <c r="PL65" s="17"/>
      <c r="PM65" s="17"/>
      <c r="PN65" s="17"/>
      <c r="PO65" s="17"/>
      <c r="PP65" s="17"/>
      <c r="PQ65" s="17"/>
      <c r="PR65" s="17"/>
      <c r="PS65" s="17"/>
      <c r="PT65" s="17"/>
      <c r="PU65" s="17"/>
      <c r="PV65" s="17"/>
      <c r="PW65" s="17"/>
      <c r="PX65" s="17"/>
      <c r="PY65" s="17"/>
      <c r="PZ65" s="17"/>
      <c r="QA65" s="17"/>
      <c r="QB65" s="17"/>
      <c r="QC65" s="17"/>
      <c r="QD65" s="17"/>
      <c r="QE65" s="17"/>
      <c r="QF65" s="17"/>
      <c r="QG65" s="17"/>
      <c r="QH65" s="17"/>
      <c r="QI65" s="17"/>
      <c r="QJ65" s="17"/>
      <c r="QK65" s="17"/>
      <c r="QL65" s="17"/>
      <c r="QM65" s="17"/>
      <c r="QN65" s="17"/>
      <c r="QO65" s="17"/>
      <c r="QP65" s="17"/>
      <c r="QQ65" s="17"/>
      <c r="QR65" s="17"/>
      <c r="QS65" s="17"/>
      <c r="QT65" s="17"/>
      <c r="QU65" s="17"/>
      <c r="QV65" s="17"/>
      <c r="QW65" s="17"/>
      <c r="QX65" s="17"/>
      <c r="QY65" s="17"/>
      <c r="QZ65" s="17"/>
      <c r="RA65" s="17"/>
      <c r="RB65" s="17"/>
      <c r="RC65" s="17"/>
      <c r="RD65" s="17"/>
      <c r="RE65" s="17"/>
      <c r="RF65" s="17"/>
      <c r="RG65" s="17"/>
      <c r="RH65" s="17"/>
      <c r="RI65" s="17"/>
      <c r="RJ65" s="17"/>
      <c r="RK65" s="17"/>
      <c r="RL65" s="17"/>
      <c r="RM65" s="17"/>
      <c r="RN65" s="17"/>
      <c r="RO65" s="17"/>
      <c r="RP65" s="17"/>
      <c r="RQ65" s="17"/>
      <c r="RR65" s="17"/>
      <c r="RS65" s="17"/>
      <c r="RT65" s="17"/>
      <c r="RU65" s="17"/>
      <c r="RV65" s="17"/>
      <c r="RW65" s="17"/>
      <c r="RX65" s="17"/>
      <c r="RY65" s="17"/>
      <c r="RZ65" s="17"/>
      <c r="SA65" s="17"/>
      <c r="SB65" s="17"/>
      <c r="SC65" s="17"/>
      <c r="SD65" s="17"/>
      <c r="SE65" s="17"/>
      <c r="SF65" s="17"/>
      <c r="SG65" s="17"/>
      <c r="SH65" s="17"/>
      <c r="SI65" s="17"/>
      <c r="SJ65" s="17"/>
      <c r="SK65" s="17"/>
      <c r="SL65" s="17"/>
      <c r="SM65" s="17"/>
      <c r="SN65" s="17"/>
      <c r="SO65" s="17"/>
      <c r="SP65" s="17"/>
      <c r="SQ65" s="17"/>
      <c r="SR65" s="17"/>
      <c r="SS65" s="17"/>
      <c r="ST65" s="17"/>
      <c r="SU65" s="17"/>
      <c r="SV65" s="17"/>
      <c r="SW65" s="17"/>
      <c r="SX65" s="17"/>
      <c r="SY65" s="17"/>
      <c r="SZ65" s="17"/>
      <c r="TA65" s="17"/>
      <c r="TB65" s="17"/>
      <c r="TC65" s="17"/>
      <c r="TD65" s="17"/>
      <c r="TE65" s="17"/>
      <c r="TF65" s="17"/>
      <c r="TG65" s="17"/>
      <c r="TH65" s="17"/>
      <c r="TI65" s="17"/>
      <c r="TJ65" s="17"/>
      <c r="TK65" s="17"/>
      <c r="TL65" s="17"/>
      <c r="TM65" s="17"/>
      <c r="TN65" s="17"/>
      <c r="TO65" s="17"/>
      <c r="TP65" s="17"/>
      <c r="TQ65" s="17"/>
      <c r="TR65" s="17"/>
      <c r="TS65" s="17"/>
      <c r="TT65" s="17"/>
      <c r="TU65" s="17"/>
      <c r="TV65" s="17"/>
      <c r="TW65" s="17"/>
      <c r="TX65" s="17"/>
      <c r="TY65" s="17"/>
      <c r="TZ65" s="17"/>
      <c r="UA65" s="17"/>
      <c r="UB65" s="17"/>
      <c r="UC65" s="17"/>
      <c r="UD65" s="17"/>
      <c r="UE65" s="17"/>
      <c r="UF65" s="17"/>
      <c r="UG65" s="17"/>
      <c r="UH65" s="17"/>
      <c r="UI65" s="17"/>
      <c r="UJ65" s="17"/>
      <c r="UK65" s="17"/>
      <c r="UL65" s="17"/>
      <c r="UM65" s="17"/>
      <c r="UN65" s="17"/>
      <c r="UO65" s="17"/>
      <c r="UP65" s="17"/>
      <c r="UQ65" s="17"/>
      <c r="UR65" s="17"/>
      <c r="US65" s="17"/>
      <c r="UT65" s="17"/>
      <c r="UU65" s="17"/>
      <c r="UV65" s="17"/>
      <c r="UW65" s="17"/>
      <c r="UX65" s="17"/>
      <c r="UY65" s="17"/>
      <c r="UZ65" s="17"/>
      <c r="VA65" s="17"/>
      <c r="VB65" s="17"/>
      <c r="VC65" s="17"/>
      <c r="VD65" s="17"/>
      <c r="VE65" s="17"/>
      <c r="VF65" s="17"/>
      <c r="VG65" s="17"/>
      <c r="VH65" s="17"/>
      <c r="VI65" s="17"/>
      <c r="VJ65" s="17"/>
      <c r="VK65" s="17"/>
      <c r="VL65" s="17"/>
      <c r="VM65" s="17"/>
      <c r="VN65" s="17"/>
      <c r="VO65" s="17"/>
      <c r="VP65" s="17"/>
      <c r="VQ65" s="17"/>
      <c r="VR65" s="17"/>
      <c r="VS65" s="17"/>
      <c r="VT65" s="17"/>
      <c r="VU65" s="17"/>
      <c r="VV65" s="17"/>
      <c r="VW65" s="17"/>
      <c r="VX65" s="17"/>
      <c r="VY65" s="17"/>
      <c r="VZ65" s="17"/>
      <c r="WA65" s="17"/>
      <c r="WB65" s="17"/>
      <c r="WC65" s="17"/>
      <c r="WD65" s="17"/>
      <c r="WE65" s="17"/>
      <c r="WF65" s="17"/>
      <c r="WG65" s="17"/>
      <c r="WH65" s="17"/>
      <c r="WI65" s="17"/>
      <c r="WJ65" s="17"/>
      <c r="WK65" s="17"/>
      <c r="WL65" s="17"/>
      <c r="WM65" s="17"/>
      <c r="WN65" s="17"/>
      <c r="WO65" s="17"/>
      <c r="WP65" s="17"/>
      <c r="WQ65" s="17"/>
      <c r="WR65" s="17"/>
      <c r="WS65" s="17"/>
      <c r="WT65" s="17"/>
      <c r="WU65" s="17"/>
      <c r="WV65" s="17"/>
      <c r="WW65" s="17"/>
      <c r="WX65" s="17"/>
      <c r="WY65" s="17"/>
      <c r="WZ65" s="17"/>
      <c r="XA65" s="17"/>
      <c r="XB65" s="17"/>
      <c r="XC65" s="17"/>
      <c r="XD65" s="17"/>
      <c r="XE65" s="17"/>
      <c r="XF65" s="17"/>
      <c r="XG65" s="17"/>
      <c r="XH65" s="17"/>
      <c r="XI65" s="17"/>
      <c r="XJ65" s="17"/>
      <c r="XK65" s="17"/>
      <c r="XL65" s="17"/>
      <c r="XM65" s="17"/>
      <c r="XN65" s="17"/>
      <c r="XO65" s="17"/>
      <c r="XP65" s="17"/>
      <c r="XQ65" s="17"/>
      <c r="XR65" s="17"/>
      <c r="XS65" s="17"/>
      <c r="XT65" s="17"/>
      <c r="XU65" s="17"/>
      <c r="XV65" s="17"/>
      <c r="XW65" s="17"/>
      <c r="XX65" s="17"/>
      <c r="XY65" s="17"/>
      <c r="XZ65" s="17"/>
      <c r="YA65" s="17"/>
      <c r="YB65" s="17"/>
      <c r="YC65" s="17"/>
      <c r="YD65" s="17"/>
      <c r="YE65" s="17"/>
      <c r="YF65" s="17"/>
      <c r="YG65" s="17"/>
      <c r="YH65" s="17"/>
      <c r="YI65" s="17"/>
      <c r="YJ65" s="17"/>
      <c r="YK65" s="17"/>
      <c r="YL65" s="17"/>
      <c r="YM65" s="17"/>
      <c r="YN65" s="17"/>
      <c r="YO65" s="17"/>
      <c r="YP65" s="17"/>
      <c r="YQ65" s="17"/>
      <c r="YR65" s="17"/>
      <c r="YS65" s="17"/>
      <c r="YT65" s="17"/>
      <c r="YU65" s="17"/>
      <c r="YV65" s="17"/>
      <c r="YW65" s="17"/>
      <c r="YX65" s="17"/>
      <c r="YY65" s="17"/>
      <c r="YZ65" s="17"/>
      <c r="ZA65" s="17"/>
      <c r="ZB65" s="17"/>
      <c r="ZC65" s="17"/>
      <c r="ZD65" s="17"/>
      <c r="ZE65" s="17"/>
      <c r="ZF65" s="17"/>
      <c r="ZG65" s="17"/>
      <c r="ZH65" s="17"/>
      <c r="ZI65" s="17"/>
      <c r="ZJ65" s="17"/>
      <c r="ZK65" s="17"/>
      <c r="ZL65" s="17"/>
      <c r="ZM65" s="17"/>
      <c r="ZN65" s="17"/>
      <c r="ZO65" s="17"/>
      <c r="ZP65" s="17"/>
      <c r="ZQ65" s="17"/>
      <c r="ZR65" s="17"/>
      <c r="ZS65" s="17"/>
      <c r="ZT65" s="17"/>
      <c r="ZU65" s="17"/>
      <c r="ZV65" s="17"/>
      <c r="ZW65" s="17"/>
      <c r="ZX65" s="17"/>
      <c r="ZY65" s="17"/>
      <c r="ZZ65" s="17"/>
      <c r="AAA65" s="17"/>
      <c r="AAB65" s="17"/>
      <c r="AAC65" s="17"/>
      <c r="AAD65" s="17"/>
      <c r="AAE65" s="17"/>
      <c r="AAF65" s="17"/>
      <c r="AAG65" s="17"/>
      <c r="AAH65" s="17"/>
      <c r="AAI65" s="17"/>
      <c r="AAJ65" s="17"/>
      <c r="AAK65" s="17"/>
      <c r="AAL65" s="17"/>
      <c r="AAM65" s="17"/>
      <c r="AAN65" s="17"/>
      <c r="AAO65" s="17"/>
      <c r="AAP65" s="17"/>
      <c r="AAQ65" s="17"/>
      <c r="AAR65" s="17"/>
      <c r="AAS65" s="17"/>
      <c r="AAT65" s="17"/>
      <c r="AAU65" s="17"/>
      <c r="AAV65" s="17"/>
      <c r="AAW65" s="17"/>
      <c r="AAX65" s="17"/>
      <c r="AAY65" s="17"/>
      <c r="AAZ65" s="17"/>
      <c r="ABA65" s="17"/>
      <c r="ABB65" s="17"/>
      <c r="ABC65" s="17"/>
      <c r="ABD65" s="17"/>
      <c r="ABE65" s="17"/>
      <c r="ABF65" s="17"/>
      <c r="ABG65" s="17"/>
      <c r="ABH65" s="17"/>
      <c r="ABI65" s="17"/>
      <c r="ABJ65" s="17"/>
      <c r="ABK65" s="17"/>
      <c r="ABL65" s="17"/>
      <c r="ABM65" s="17"/>
      <c r="ABN65" s="17"/>
      <c r="ABO65" s="17"/>
      <c r="ABP65" s="17"/>
      <c r="ABQ65" s="17"/>
      <c r="ABR65" s="17"/>
      <c r="ABS65" s="17"/>
      <c r="ABT65" s="17"/>
      <c r="ABU65" s="17"/>
      <c r="ABV65" s="17"/>
      <c r="ABW65" s="17"/>
      <c r="ABX65" s="17"/>
      <c r="ABY65" s="17"/>
      <c r="ABZ65" s="17"/>
      <c r="ACA65" s="17"/>
      <c r="ACB65" s="17"/>
      <c r="ACC65" s="17"/>
      <c r="ACD65" s="17"/>
      <c r="ACE65" s="17"/>
      <c r="ACF65" s="17"/>
      <c r="ACG65" s="17"/>
      <c r="ACH65" s="17"/>
      <c r="ACI65" s="17"/>
      <c r="ACJ65" s="17"/>
      <c r="ACK65" s="17"/>
      <c r="ACL65" s="17"/>
      <c r="ACM65" s="17"/>
      <c r="ACN65" s="17"/>
      <c r="ACO65" s="17"/>
      <c r="ACP65" s="17"/>
      <c r="ACQ65" s="17"/>
      <c r="ACR65" s="17"/>
      <c r="ACS65" s="17"/>
      <c r="ACT65" s="17"/>
      <c r="ACU65" s="17"/>
      <c r="ACV65" s="17"/>
      <c r="ACW65" s="17"/>
      <c r="ACX65" s="17"/>
      <c r="ACY65" s="17"/>
      <c r="ACZ65" s="17"/>
      <c r="ADA65" s="17"/>
      <c r="ADB65" s="17"/>
      <c r="ADC65" s="17"/>
      <c r="ADD65" s="17"/>
      <c r="ADE65" s="17"/>
      <c r="ADF65" s="17"/>
      <c r="ADG65" s="17"/>
      <c r="ADH65" s="17"/>
      <c r="ADI65" s="17"/>
      <c r="ADJ65" s="17"/>
      <c r="ADK65" s="17"/>
      <c r="ADL65" s="17"/>
      <c r="ADM65" s="17"/>
      <c r="ADN65" s="17"/>
      <c r="ADO65" s="17"/>
      <c r="ADP65" s="17"/>
      <c r="ADQ65" s="17"/>
      <c r="ADR65" s="17"/>
      <c r="ADS65" s="17"/>
      <c r="ADT65" s="17"/>
      <c r="ADU65" s="17"/>
      <c r="ADV65" s="17"/>
      <c r="ADW65" s="17"/>
      <c r="ADX65" s="17"/>
      <c r="ADY65" s="17"/>
      <c r="ADZ65" s="17"/>
      <c r="AEA65" s="17"/>
      <c r="AEB65" s="17"/>
      <c r="AEC65" s="17"/>
      <c r="AED65" s="17"/>
      <c r="AEE65" s="17"/>
      <c r="AEF65" s="17"/>
      <c r="AEG65" s="17"/>
      <c r="AEH65" s="17"/>
      <c r="AEI65" s="17"/>
      <c r="AEJ65" s="17"/>
      <c r="AEK65" s="17"/>
      <c r="AEL65" s="17"/>
      <c r="AEM65" s="17"/>
      <c r="AEN65" s="17"/>
      <c r="AEO65" s="17"/>
      <c r="AEP65" s="17"/>
      <c r="AEQ65" s="17"/>
      <c r="AER65" s="17"/>
      <c r="AES65" s="17"/>
      <c r="AET65" s="17"/>
      <c r="AEU65" s="17"/>
      <c r="AEV65" s="17"/>
      <c r="AEW65" s="17"/>
    </row>
    <row r="66" spans="1:829" x14ac:dyDescent="0.2">
      <c r="A66" s="148"/>
      <c r="B66" s="149"/>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c r="NM66" s="17"/>
      <c r="NN66" s="17"/>
      <c r="NO66" s="17"/>
      <c r="NP66" s="17"/>
      <c r="NQ66" s="17"/>
      <c r="NR66" s="17"/>
      <c r="NS66" s="17"/>
      <c r="NT66" s="17"/>
      <c r="NU66" s="17"/>
      <c r="NV66" s="17"/>
      <c r="NW66" s="17"/>
      <c r="NX66" s="17"/>
      <c r="NY66" s="17"/>
      <c r="NZ66" s="17"/>
      <c r="OA66" s="17"/>
      <c r="OB66" s="17"/>
      <c r="OC66" s="17"/>
      <c r="OD66" s="17"/>
      <c r="OE66" s="17"/>
      <c r="OF66" s="17"/>
      <c r="OG66" s="17"/>
      <c r="OH66" s="17"/>
      <c r="OI66" s="17"/>
      <c r="OJ66" s="17"/>
      <c r="OK66" s="17"/>
      <c r="OL66" s="17"/>
      <c r="OM66" s="17"/>
      <c r="ON66" s="17"/>
      <c r="OO66" s="17"/>
      <c r="OP66" s="17"/>
      <c r="OQ66" s="17"/>
      <c r="OR66" s="17"/>
      <c r="OS66" s="17"/>
      <c r="OT66" s="17"/>
      <c r="OU66" s="17"/>
      <c r="OV66" s="17"/>
      <c r="OW66" s="17"/>
      <c r="OX66" s="17"/>
      <c r="OY66" s="17"/>
      <c r="OZ66" s="17"/>
      <c r="PA66" s="17"/>
      <c r="PB66" s="17"/>
      <c r="PC66" s="17"/>
      <c r="PD66" s="17"/>
      <c r="PE66" s="17"/>
      <c r="PF66" s="17"/>
      <c r="PG66" s="17"/>
      <c r="PH66" s="17"/>
      <c r="PI66" s="17"/>
      <c r="PJ66" s="17"/>
      <c r="PK66" s="17"/>
      <c r="PL66" s="17"/>
      <c r="PM66" s="17"/>
      <c r="PN66" s="17"/>
      <c r="PO66" s="17"/>
      <c r="PP66" s="17"/>
      <c r="PQ66" s="17"/>
      <c r="PR66" s="17"/>
      <c r="PS66" s="17"/>
      <c r="PT66" s="17"/>
      <c r="PU66" s="17"/>
      <c r="PV66" s="17"/>
      <c r="PW66" s="17"/>
      <c r="PX66" s="17"/>
      <c r="PY66" s="17"/>
      <c r="PZ66" s="17"/>
      <c r="QA66" s="17"/>
      <c r="QB66" s="17"/>
      <c r="QC66" s="17"/>
      <c r="QD66" s="17"/>
      <c r="QE66" s="17"/>
      <c r="QF66" s="17"/>
      <c r="QG66" s="17"/>
      <c r="QH66" s="17"/>
      <c r="QI66" s="17"/>
      <c r="QJ66" s="17"/>
      <c r="QK66" s="17"/>
      <c r="QL66" s="17"/>
      <c r="QM66" s="17"/>
      <c r="QN66" s="17"/>
      <c r="QO66" s="17"/>
      <c r="QP66" s="17"/>
      <c r="QQ66" s="17"/>
      <c r="QR66" s="17"/>
      <c r="QS66" s="17"/>
      <c r="QT66" s="17"/>
      <c r="QU66" s="17"/>
      <c r="QV66" s="17"/>
      <c r="QW66" s="17"/>
      <c r="QX66" s="17"/>
      <c r="QY66" s="17"/>
      <c r="QZ66" s="17"/>
      <c r="RA66" s="17"/>
      <c r="RB66" s="17"/>
      <c r="RC66" s="17"/>
      <c r="RD66" s="17"/>
      <c r="RE66" s="17"/>
      <c r="RF66" s="17"/>
      <c r="RG66" s="17"/>
      <c r="RH66" s="17"/>
      <c r="RI66" s="17"/>
      <c r="RJ66" s="17"/>
      <c r="RK66" s="17"/>
      <c r="RL66" s="17"/>
      <c r="RM66" s="17"/>
      <c r="RN66" s="17"/>
      <c r="RO66" s="17"/>
      <c r="RP66" s="17"/>
      <c r="RQ66" s="17"/>
      <c r="RR66" s="17"/>
      <c r="RS66" s="17"/>
      <c r="RT66" s="17"/>
      <c r="RU66" s="17"/>
      <c r="RV66" s="17"/>
      <c r="RW66" s="17"/>
      <c r="RX66" s="17"/>
      <c r="RY66" s="17"/>
      <c r="RZ66" s="17"/>
      <c r="SA66" s="17"/>
      <c r="SB66" s="17"/>
      <c r="SC66" s="17"/>
      <c r="SD66" s="17"/>
      <c r="SE66" s="17"/>
      <c r="SF66" s="17"/>
      <c r="SG66" s="17"/>
      <c r="SH66" s="17"/>
      <c r="SI66" s="17"/>
      <c r="SJ66" s="17"/>
      <c r="SK66" s="17"/>
      <c r="SL66" s="17"/>
      <c r="SM66" s="17"/>
      <c r="SN66" s="17"/>
      <c r="SO66" s="17"/>
      <c r="SP66" s="17"/>
      <c r="SQ66" s="17"/>
      <c r="SR66" s="17"/>
      <c r="SS66" s="17"/>
      <c r="ST66" s="17"/>
      <c r="SU66" s="17"/>
      <c r="SV66" s="17"/>
      <c r="SW66" s="17"/>
      <c r="SX66" s="17"/>
      <c r="SY66" s="17"/>
      <c r="SZ66" s="17"/>
      <c r="TA66" s="17"/>
      <c r="TB66" s="17"/>
      <c r="TC66" s="17"/>
      <c r="TD66" s="17"/>
      <c r="TE66" s="17"/>
      <c r="TF66" s="17"/>
      <c r="TG66" s="17"/>
      <c r="TH66" s="17"/>
      <c r="TI66" s="17"/>
      <c r="TJ66" s="17"/>
      <c r="TK66" s="17"/>
      <c r="TL66" s="17"/>
      <c r="TM66" s="17"/>
      <c r="TN66" s="17"/>
      <c r="TO66" s="17"/>
      <c r="TP66" s="17"/>
      <c r="TQ66" s="17"/>
      <c r="TR66" s="17"/>
      <c r="TS66" s="17"/>
      <c r="TT66" s="17"/>
      <c r="TU66" s="17"/>
      <c r="TV66" s="17"/>
      <c r="TW66" s="17"/>
      <c r="TX66" s="17"/>
      <c r="TY66" s="17"/>
      <c r="TZ66" s="17"/>
      <c r="UA66" s="17"/>
      <c r="UB66" s="17"/>
      <c r="UC66" s="17"/>
      <c r="UD66" s="17"/>
      <c r="UE66" s="17"/>
      <c r="UF66" s="17"/>
      <c r="UG66" s="17"/>
      <c r="UH66" s="17"/>
      <c r="UI66" s="17"/>
      <c r="UJ66" s="17"/>
      <c r="UK66" s="17"/>
      <c r="UL66" s="17"/>
      <c r="UM66" s="17"/>
      <c r="UN66" s="17"/>
      <c r="UO66" s="17"/>
      <c r="UP66" s="17"/>
      <c r="UQ66" s="17"/>
      <c r="UR66" s="17"/>
      <c r="US66" s="17"/>
      <c r="UT66" s="17"/>
      <c r="UU66" s="17"/>
      <c r="UV66" s="17"/>
      <c r="UW66" s="17"/>
      <c r="UX66" s="17"/>
      <c r="UY66" s="17"/>
      <c r="UZ66" s="17"/>
      <c r="VA66" s="17"/>
      <c r="VB66" s="17"/>
      <c r="VC66" s="17"/>
      <c r="VD66" s="17"/>
      <c r="VE66" s="17"/>
      <c r="VF66" s="17"/>
      <c r="VG66" s="17"/>
      <c r="VH66" s="17"/>
      <c r="VI66" s="17"/>
      <c r="VJ66" s="17"/>
      <c r="VK66" s="17"/>
      <c r="VL66" s="17"/>
      <c r="VM66" s="17"/>
      <c r="VN66" s="17"/>
      <c r="VO66" s="17"/>
      <c r="VP66" s="17"/>
      <c r="VQ66" s="17"/>
      <c r="VR66" s="17"/>
      <c r="VS66" s="17"/>
      <c r="VT66" s="17"/>
      <c r="VU66" s="17"/>
      <c r="VV66" s="17"/>
      <c r="VW66" s="17"/>
      <c r="VX66" s="17"/>
      <c r="VY66" s="17"/>
      <c r="VZ66" s="17"/>
      <c r="WA66" s="17"/>
      <c r="WB66" s="17"/>
      <c r="WC66" s="17"/>
      <c r="WD66" s="17"/>
      <c r="WE66" s="17"/>
      <c r="WF66" s="17"/>
      <c r="WG66" s="17"/>
      <c r="WH66" s="17"/>
      <c r="WI66" s="17"/>
      <c r="WJ66" s="17"/>
      <c r="WK66" s="17"/>
      <c r="WL66" s="17"/>
      <c r="WM66" s="17"/>
      <c r="WN66" s="17"/>
      <c r="WO66" s="17"/>
      <c r="WP66" s="17"/>
      <c r="WQ66" s="17"/>
      <c r="WR66" s="17"/>
      <c r="WS66" s="17"/>
      <c r="WT66" s="17"/>
      <c r="WU66" s="17"/>
      <c r="WV66" s="17"/>
      <c r="WW66" s="17"/>
      <c r="WX66" s="17"/>
      <c r="WY66" s="17"/>
      <c r="WZ66" s="17"/>
      <c r="XA66" s="17"/>
      <c r="XB66" s="17"/>
      <c r="XC66" s="17"/>
      <c r="XD66" s="17"/>
      <c r="XE66" s="17"/>
      <c r="XF66" s="17"/>
      <c r="XG66" s="17"/>
      <c r="XH66" s="17"/>
      <c r="XI66" s="17"/>
      <c r="XJ66" s="17"/>
      <c r="XK66" s="17"/>
      <c r="XL66" s="17"/>
      <c r="XM66" s="17"/>
      <c r="XN66" s="17"/>
      <c r="XO66" s="17"/>
      <c r="XP66" s="17"/>
      <c r="XQ66" s="17"/>
      <c r="XR66" s="17"/>
      <c r="XS66" s="17"/>
      <c r="XT66" s="17"/>
      <c r="XU66" s="17"/>
      <c r="XV66" s="17"/>
      <c r="XW66" s="17"/>
      <c r="XX66" s="17"/>
      <c r="XY66" s="17"/>
      <c r="XZ66" s="17"/>
      <c r="YA66" s="17"/>
      <c r="YB66" s="17"/>
      <c r="YC66" s="17"/>
      <c r="YD66" s="17"/>
      <c r="YE66" s="17"/>
      <c r="YF66" s="17"/>
      <c r="YG66" s="17"/>
      <c r="YH66" s="17"/>
      <c r="YI66" s="17"/>
      <c r="YJ66" s="17"/>
      <c r="YK66" s="17"/>
      <c r="YL66" s="17"/>
      <c r="YM66" s="17"/>
      <c r="YN66" s="17"/>
      <c r="YO66" s="17"/>
      <c r="YP66" s="17"/>
      <c r="YQ66" s="17"/>
      <c r="YR66" s="17"/>
      <c r="YS66" s="17"/>
      <c r="YT66" s="17"/>
      <c r="YU66" s="17"/>
      <c r="YV66" s="17"/>
      <c r="YW66" s="17"/>
      <c r="YX66" s="17"/>
      <c r="YY66" s="17"/>
      <c r="YZ66" s="17"/>
      <c r="ZA66" s="17"/>
      <c r="ZB66" s="17"/>
      <c r="ZC66" s="17"/>
      <c r="ZD66" s="17"/>
      <c r="ZE66" s="17"/>
      <c r="ZF66" s="17"/>
      <c r="ZG66" s="17"/>
      <c r="ZH66" s="17"/>
      <c r="ZI66" s="17"/>
      <c r="ZJ66" s="17"/>
      <c r="ZK66" s="17"/>
      <c r="ZL66" s="17"/>
      <c r="ZM66" s="17"/>
      <c r="ZN66" s="17"/>
      <c r="ZO66" s="17"/>
      <c r="ZP66" s="17"/>
      <c r="ZQ66" s="17"/>
      <c r="ZR66" s="17"/>
      <c r="ZS66" s="17"/>
      <c r="ZT66" s="17"/>
      <c r="ZU66" s="17"/>
      <c r="ZV66" s="17"/>
      <c r="ZW66" s="17"/>
      <c r="ZX66" s="17"/>
      <c r="ZY66" s="17"/>
      <c r="ZZ66" s="17"/>
      <c r="AAA66" s="17"/>
      <c r="AAB66" s="17"/>
      <c r="AAC66" s="17"/>
      <c r="AAD66" s="17"/>
      <c r="AAE66" s="17"/>
      <c r="AAF66" s="17"/>
      <c r="AAG66" s="17"/>
      <c r="AAH66" s="17"/>
      <c r="AAI66" s="17"/>
      <c r="AAJ66" s="17"/>
      <c r="AAK66" s="17"/>
      <c r="AAL66" s="17"/>
      <c r="AAM66" s="17"/>
      <c r="AAN66" s="17"/>
      <c r="AAO66" s="17"/>
      <c r="AAP66" s="17"/>
      <c r="AAQ66" s="17"/>
      <c r="AAR66" s="17"/>
      <c r="AAS66" s="17"/>
      <c r="AAT66" s="17"/>
      <c r="AAU66" s="17"/>
      <c r="AAV66" s="17"/>
      <c r="AAW66" s="17"/>
      <c r="AAX66" s="17"/>
      <c r="AAY66" s="17"/>
      <c r="AAZ66" s="17"/>
      <c r="ABA66" s="17"/>
      <c r="ABB66" s="17"/>
      <c r="ABC66" s="17"/>
      <c r="ABD66" s="17"/>
      <c r="ABE66" s="17"/>
      <c r="ABF66" s="17"/>
      <c r="ABG66" s="17"/>
      <c r="ABH66" s="17"/>
      <c r="ABI66" s="17"/>
      <c r="ABJ66" s="17"/>
      <c r="ABK66" s="17"/>
      <c r="ABL66" s="17"/>
      <c r="ABM66" s="17"/>
      <c r="ABN66" s="17"/>
      <c r="ABO66" s="17"/>
      <c r="ABP66" s="17"/>
      <c r="ABQ66" s="17"/>
      <c r="ABR66" s="17"/>
      <c r="ABS66" s="17"/>
      <c r="ABT66" s="17"/>
      <c r="ABU66" s="17"/>
      <c r="ABV66" s="17"/>
      <c r="ABW66" s="17"/>
      <c r="ABX66" s="17"/>
      <c r="ABY66" s="17"/>
      <c r="ABZ66" s="17"/>
      <c r="ACA66" s="17"/>
      <c r="ACB66" s="17"/>
      <c r="ACC66" s="17"/>
      <c r="ACD66" s="17"/>
      <c r="ACE66" s="17"/>
      <c r="ACF66" s="17"/>
      <c r="ACG66" s="17"/>
      <c r="ACH66" s="17"/>
      <c r="ACI66" s="17"/>
      <c r="ACJ66" s="17"/>
      <c r="ACK66" s="17"/>
      <c r="ACL66" s="17"/>
      <c r="ACM66" s="17"/>
      <c r="ACN66" s="17"/>
      <c r="ACO66" s="17"/>
      <c r="ACP66" s="17"/>
      <c r="ACQ66" s="17"/>
      <c r="ACR66" s="17"/>
      <c r="ACS66" s="17"/>
      <c r="ACT66" s="17"/>
      <c r="ACU66" s="17"/>
      <c r="ACV66" s="17"/>
      <c r="ACW66" s="17"/>
      <c r="ACX66" s="17"/>
      <c r="ACY66" s="17"/>
      <c r="ACZ66" s="17"/>
      <c r="ADA66" s="17"/>
      <c r="ADB66" s="17"/>
      <c r="ADC66" s="17"/>
      <c r="ADD66" s="17"/>
      <c r="ADE66" s="17"/>
      <c r="ADF66" s="17"/>
      <c r="ADG66" s="17"/>
      <c r="ADH66" s="17"/>
      <c r="ADI66" s="17"/>
      <c r="ADJ66" s="17"/>
      <c r="ADK66" s="17"/>
      <c r="ADL66" s="17"/>
      <c r="ADM66" s="17"/>
      <c r="ADN66" s="17"/>
      <c r="ADO66" s="17"/>
      <c r="ADP66" s="17"/>
      <c r="ADQ66" s="17"/>
      <c r="ADR66" s="17"/>
      <c r="ADS66" s="17"/>
      <c r="ADT66" s="17"/>
      <c r="ADU66" s="17"/>
      <c r="ADV66" s="17"/>
      <c r="ADW66" s="17"/>
      <c r="ADX66" s="17"/>
      <c r="ADY66" s="17"/>
      <c r="ADZ66" s="17"/>
      <c r="AEA66" s="17"/>
      <c r="AEB66" s="17"/>
      <c r="AEC66" s="17"/>
      <c r="AED66" s="17"/>
      <c r="AEE66" s="17"/>
      <c r="AEF66" s="17"/>
      <c r="AEG66" s="17"/>
      <c r="AEH66" s="17"/>
      <c r="AEI66" s="17"/>
      <c r="AEJ66" s="17"/>
      <c r="AEK66" s="17"/>
      <c r="AEL66" s="17"/>
      <c r="AEM66" s="17"/>
      <c r="AEN66" s="17"/>
      <c r="AEO66" s="17"/>
      <c r="AEP66" s="17"/>
      <c r="AEQ66" s="17"/>
      <c r="AER66" s="17"/>
      <c r="AES66" s="17"/>
      <c r="AET66" s="17"/>
      <c r="AEU66" s="17"/>
      <c r="AEV66" s="17"/>
      <c r="AEW66" s="17"/>
    </row>
    <row r="67" spans="1:829" x14ac:dyDescent="0.25">
      <c r="A67" s="68" t="s">
        <v>58</v>
      </c>
      <c r="B67" s="39"/>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c r="LL67" s="17"/>
      <c r="LM67" s="17"/>
      <c r="LN67" s="17"/>
      <c r="LO67" s="17"/>
      <c r="LP67" s="17"/>
      <c r="LQ67" s="17"/>
      <c r="LR67" s="17"/>
      <c r="LS67" s="17"/>
      <c r="LT67" s="17"/>
      <c r="LU67" s="17"/>
      <c r="LV67" s="17"/>
      <c r="LW67" s="17"/>
      <c r="LX67" s="17"/>
      <c r="LY67" s="17"/>
      <c r="LZ67" s="17"/>
      <c r="MA67" s="17"/>
      <c r="MB67" s="17"/>
      <c r="MC67" s="17"/>
      <c r="MD67" s="17"/>
      <c r="ME67" s="17"/>
      <c r="MF67" s="17"/>
      <c r="MG67" s="17"/>
      <c r="MH67" s="17"/>
      <c r="MI67" s="17"/>
      <c r="MJ67" s="17"/>
      <c r="MK67" s="17"/>
      <c r="ML67" s="17"/>
      <c r="MM67" s="17"/>
      <c r="MN67" s="17"/>
      <c r="MO67" s="17"/>
      <c r="MP67" s="17"/>
      <c r="MQ67" s="17"/>
      <c r="MR67" s="17"/>
      <c r="MS67" s="17"/>
      <c r="MT67" s="17"/>
      <c r="MU67" s="17"/>
      <c r="MV67" s="17"/>
      <c r="MW67" s="17"/>
      <c r="MX67" s="17"/>
      <c r="MY67" s="17"/>
      <c r="MZ67" s="17"/>
      <c r="NA67" s="17"/>
      <c r="NB67" s="17"/>
      <c r="NC67" s="17"/>
      <c r="ND67" s="17"/>
      <c r="NE67" s="17"/>
      <c r="NF67" s="17"/>
      <c r="NG67" s="17"/>
      <c r="NH67" s="17"/>
      <c r="NI67" s="17"/>
      <c r="NJ67" s="17"/>
      <c r="NK67" s="17"/>
      <c r="NL67" s="17"/>
      <c r="NM67" s="17"/>
      <c r="NN67" s="17"/>
      <c r="NO67" s="17"/>
      <c r="NP67" s="17"/>
      <c r="NQ67" s="17"/>
      <c r="NR67" s="17"/>
      <c r="NS67" s="17"/>
      <c r="NT67" s="17"/>
      <c r="NU67" s="17"/>
      <c r="NV67" s="17"/>
      <c r="NW67" s="17"/>
      <c r="NX67" s="17"/>
      <c r="NY67" s="17"/>
      <c r="NZ67" s="17"/>
      <c r="OA67" s="17"/>
      <c r="OB67" s="17"/>
      <c r="OC67" s="17"/>
      <c r="OD67" s="17"/>
      <c r="OE67" s="17"/>
      <c r="OF67" s="17"/>
      <c r="OG67" s="17"/>
      <c r="OH67" s="17"/>
      <c r="OI67" s="17"/>
      <c r="OJ67" s="17"/>
      <c r="OK67" s="17"/>
      <c r="OL67" s="17"/>
      <c r="OM67" s="17"/>
      <c r="ON67" s="17"/>
      <c r="OO67" s="17"/>
      <c r="OP67" s="17"/>
      <c r="OQ67" s="17"/>
      <c r="OR67" s="17"/>
      <c r="OS67" s="17"/>
      <c r="OT67" s="17"/>
      <c r="OU67" s="17"/>
      <c r="OV67" s="17"/>
      <c r="OW67" s="17"/>
      <c r="OX67" s="17"/>
      <c r="OY67" s="17"/>
      <c r="OZ67" s="17"/>
      <c r="PA67" s="17"/>
      <c r="PB67" s="17"/>
      <c r="PC67" s="17"/>
      <c r="PD67" s="17"/>
      <c r="PE67" s="17"/>
      <c r="PF67" s="17"/>
      <c r="PG67" s="17"/>
      <c r="PH67" s="17"/>
      <c r="PI67" s="17"/>
      <c r="PJ67" s="17"/>
      <c r="PK67" s="17"/>
      <c r="PL67" s="17"/>
      <c r="PM67" s="17"/>
      <c r="PN67" s="17"/>
      <c r="PO67" s="17"/>
      <c r="PP67" s="17"/>
      <c r="PQ67" s="17"/>
      <c r="PR67" s="17"/>
      <c r="PS67" s="17"/>
      <c r="PT67" s="17"/>
      <c r="PU67" s="17"/>
      <c r="PV67" s="17"/>
      <c r="PW67" s="17"/>
      <c r="PX67" s="17"/>
      <c r="PY67" s="17"/>
      <c r="PZ67" s="17"/>
      <c r="QA67" s="17"/>
      <c r="QB67" s="17"/>
      <c r="QC67" s="17"/>
      <c r="QD67" s="17"/>
      <c r="QE67" s="17"/>
      <c r="QF67" s="17"/>
      <c r="QG67" s="17"/>
      <c r="QH67" s="17"/>
      <c r="QI67" s="17"/>
      <c r="QJ67" s="17"/>
      <c r="QK67" s="17"/>
      <c r="QL67" s="17"/>
      <c r="QM67" s="17"/>
      <c r="QN67" s="17"/>
      <c r="QO67" s="17"/>
      <c r="QP67" s="17"/>
      <c r="QQ67" s="17"/>
      <c r="QR67" s="17"/>
      <c r="QS67" s="17"/>
      <c r="QT67" s="17"/>
      <c r="QU67" s="17"/>
      <c r="QV67" s="17"/>
      <c r="QW67" s="17"/>
      <c r="QX67" s="17"/>
      <c r="QY67" s="17"/>
      <c r="QZ67" s="17"/>
      <c r="RA67" s="17"/>
      <c r="RB67" s="17"/>
      <c r="RC67" s="17"/>
      <c r="RD67" s="17"/>
      <c r="RE67" s="17"/>
      <c r="RF67" s="17"/>
      <c r="RG67" s="17"/>
      <c r="RH67" s="17"/>
      <c r="RI67" s="17"/>
      <c r="RJ67" s="17"/>
      <c r="RK67" s="17"/>
      <c r="RL67" s="17"/>
      <c r="RM67" s="17"/>
      <c r="RN67" s="17"/>
      <c r="RO67" s="17"/>
      <c r="RP67" s="17"/>
      <c r="RQ67" s="17"/>
      <c r="RR67" s="17"/>
      <c r="RS67" s="17"/>
      <c r="RT67" s="17"/>
      <c r="RU67" s="17"/>
      <c r="RV67" s="17"/>
      <c r="RW67" s="17"/>
      <c r="RX67" s="17"/>
      <c r="RY67" s="17"/>
      <c r="RZ67" s="17"/>
      <c r="SA67" s="17"/>
      <c r="SB67" s="17"/>
      <c r="SC67" s="17"/>
      <c r="SD67" s="17"/>
      <c r="SE67" s="17"/>
      <c r="SF67" s="17"/>
      <c r="SG67" s="17"/>
      <c r="SH67" s="17"/>
      <c r="SI67" s="17"/>
      <c r="SJ67" s="17"/>
      <c r="SK67" s="17"/>
      <c r="SL67" s="17"/>
      <c r="SM67" s="17"/>
      <c r="SN67" s="17"/>
      <c r="SO67" s="17"/>
      <c r="SP67" s="17"/>
      <c r="SQ67" s="17"/>
      <c r="SR67" s="17"/>
      <c r="SS67" s="17"/>
      <c r="ST67" s="17"/>
      <c r="SU67" s="17"/>
      <c r="SV67" s="17"/>
      <c r="SW67" s="17"/>
      <c r="SX67" s="17"/>
      <c r="SY67" s="17"/>
      <c r="SZ67" s="17"/>
      <c r="TA67" s="17"/>
      <c r="TB67" s="17"/>
      <c r="TC67" s="17"/>
      <c r="TD67" s="17"/>
      <c r="TE67" s="17"/>
      <c r="TF67" s="17"/>
      <c r="TG67" s="17"/>
      <c r="TH67" s="17"/>
      <c r="TI67" s="17"/>
      <c r="TJ67" s="17"/>
      <c r="TK67" s="17"/>
      <c r="TL67" s="17"/>
      <c r="TM67" s="17"/>
      <c r="TN67" s="17"/>
      <c r="TO67" s="17"/>
      <c r="TP67" s="17"/>
      <c r="TQ67" s="17"/>
      <c r="TR67" s="17"/>
      <c r="TS67" s="17"/>
      <c r="TT67" s="17"/>
      <c r="TU67" s="17"/>
      <c r="TV67" s="17"/>
      <c r="TW67" s="17"/>
      <c r="TX67" s="17"/>
      <c r="TY67" s="17"/>
      <c r="TZ67" s="17"/>
      <c r="UA67" s="17"/>
      <c r="UB67" s="17"/>
      <c r="UC67" s="17"/>
      <c r="UD67" s="17"/>
      <c r="UE67" s="17"/>
      <c r="UF67" s="17"/>
      <c r="UG67" s="17"/>
      <c r="UH67" s="17"/>
      <c r="UI67" s="17"/>
      <c r="UJ67" s="17"/>
      <c r="UK67" s="17"/>
      <c r="UL67" s="17"/>
      <c r="UM67" s="17"/>
      <c r="UN67" s="17"/>
      <c r="UO67" s="17"/>
      <c r="UP67" s="17"/>
      <c r="UQ67" s="17"/>
      <c r="UR67" s="17"/>
      <c r="US67" s="17"/>
      <c r="UT67" s="17"/>
      <c r="UU67" s="17"/>
      <c r="UV67" s="17"/>
      <c r="UW67" s="17"/>
      <c r="UX67" s="17"/>
      <c r="UY67" s="17"/>
      <c r="UZ67" s="17"/>
      <c r="VA67" s="17"/>
      <c r="VB67" s="17"/>
      <c r="VC67" s="17"/>
      <c r="VD67" s="17"/>
      <c r="VE67" s="17"/>
      <c r="VF67" s="17"/>
      <c r="VG67" s="17"/>
      <c r="VH67" s="17"/>
      <c r="VI67" s="17"/>
      <c r="VJ67" s="17"/>
      <c r="VK67" s="17"/>
      <c r="VL67" s="17"/>
      <c r="VM67" s="17"/>
      <c r="VN67" s="17"/>
      <c r="VO67" s="17"/>
      <c r="VP67" s="17"/>
      <c r="VQ67" s="17"/>
      <c r="VR67" s="17"/>
      <c r="VS67" s="17"/>
      <c r="VT67" s="17"/>
      <c r="VU67" s="17"/>
      <c r="VV67" s="17"/>
      <c r="VW67" s="17"/>
      <c r="VX67" s="17"/>
      <c r="VY67" s="17"/>
      <c r="VZ67" s="17"/>
      <c r="WA67" s="17"/>
      <c r="WB67" s="17"/>
      <c r="WC67" s="17"/>
      <c r="WD67" s="17"/>
      <c r="WE67" s="17"/>
      <c r="WF67" s="17"/>
      <c r="WG67" s="17"/>
      <c r="WH67" s="17"/>
      <c r="WI67" s="17"/>
      <c r="WJ67" s="17"/>
      <c r="WK67" s="17"/>
      <c r="WL67" s="17"/>
      <c r="WM67" s="17"/>
      <c r="WN67" s="17"/>
      <c r="WO67" s="17"/>
      <c r="WP67" s="17"/>
      <c r="WQ67" s="17"/>
      <c r="WR67" s="17"/>
      <c r="WS67" s="17"/>
      <c r="WT67" s="17"/>
      <c r="WU67" s="17"/>
      <c r="WV67" s="17"/>
      <c r="WW67" s="17"/>
      <c r="WX67" s="17"/>
      <c r="WY67" s="17"/>
      <c r="WZ67" s="17"/>
      <c r="XA67" s="17"/>
      <c r="XB67" s="17"/>
      <c r="XC67" s="17"/>
      <c r="XD67" s="17"/>
      <c r="XE67" s="17"/>
      <c r="XF67" s="17"/>
      <c r="XG67" s="17"/>
      <c r="XH67" s="17"/>
      <c r="XI67" s="17"/>
      <c r="XJ67" s="17"/>
      <c r="XK67" s="17"/>
      <c r="XL67" s="17"/>
      <c r="XM67" s="17"/>
      <c r="XN67" s="17"/>
      <c r="XO67" s="17"/>
      <c r="XP67" s="17"/>
      <c r="XQ67" s="17"/>
      <c r="XR67" s="17"/>
      <c r="XS67" s="17"/>
      <c r="XT67" s="17"/>
      <c r="XU67" s="17"/>
      <c r="XV67" s="17"/>
      <c r="XW67" s="17"/>
      <c r="XX67" s="17"/>
      <c r="XY67" s="17"/>
      <c r="XZ67" s="17"/>
      <c r="YA67" s="17"/>
      <c r="YB67" s="17"/>
      <c r="YC67" s="17"/>
      <c r="YD67" s="17"/>
      <c r="YE67" s="17"/>
      <c r="YF67" s="17"/>
      <c r="YG67" s="17"/>
      <c r="YH67" s="17"/>
      <c r="YI67" s="17"/>
      <c r="YJ67" s="17"/>
      <c r="YK67" s="17"/>
      <c r="YL67" s="17"/>
      <c r="YM67" s="17"/>
      <c r="YN67" s="17"/>
      <c r="YO67" s="17"/>
      <c r="YP67" s="17"/>
      <c r="YQ67" s="17"/>
      <c r="YR67" s="17"/>
      <c r="YS67" s="17"/>
      <c r="YT67" s="17"/>
      <c r="YU67" s="17"/>
      <c r="YV67" s="17"/>
      <c r="YW67" s="17"/>
      <c r="YX67" s="17"/>
      <c r="YY67" s="17"/>
      <c r="YZ67" s="17"/>
      <c r="ZA67" s="17"/>
      <c r="ZB67" s="17"/>
      <c r="ZC67" s="17"/>
      <c r="ZD67" s="17"/>
      <c r="ZE67" s="17"/>
      <c r="ZF67" s="17"/>
      <c r="ZG67" s="17"/>
      <c r="ZH67" s="17"/>
      <c r="ZI67" s="17"/>
      <c r="ZJ67" s="17"/>
      <c r="ZK67" s="17"/>
      <c r="ZL67" s="17"/>
      <c r="ZM67" s="17"/>
      <c r="ZN67" s="17"/>
      <c r="ZO67" s="17"/>
      <c r="ZP67" s="17"/>
      <c r="ZQ67" s="17"/>
      <c r="ZR67" s="17"/>
      <c r="ZS67" s="17"/>
      <c r="ZT67" s="17"/>
      <c r="ZU67" s="17"/>
      <c r="ZV67" s="17"/>
      <c r="ZW67" s="17"/>
      <c r="ZX67" s="17"/>
      <c r="ZY67" s="17"/>
      <c r="ZZ67" s="17"/>
      <c r="AAA67" s="17"/>
      <c r="AAB67" s="17"/>
      <c r="AAC67" s="17"/>
      <c r="AAD67" s="17"/>
      <c r="AAE67" s="17"/>
      <c r="AAF67" s="17"/>
      <c r="AAG67" s="17"/>
      <c r="AAH67" s="17"/>
      <c r="AAI67" s="17"/>
      <c r="AAJ67" s="17"/>
      <c r="AAK67" s="17"/>
      <c r="AAL67" s="17"/>
      <c r="AAM67" s="17"/>
      <c r="AAN67" s="17"/>
      <c r="AAO67" s="17"/>
      <c r="AAP67" s="17"/>
      <c r="AAQ67" s="17"/>
      <c r="AAR67" s="17"/>
      <c r="AAS67" s="17"/>
      <c r="AAT67" s="17"/>
      <c r="AAU67" s="17"/>
      <c r="AAV67" s="17"/>
      <c r="AAW67" s="17"/>
      <c r="AAX67" s="17"/>
      <c r="AAY67" s="17"/>
      <c r="AAZ67" s="17"/>
      <c r="ABA67" s="17"/>
      <c r="ABB67" s="17"/>
      <c r="ABC67" s="17"/>
      <c r="ABD67" s="17"/>
      <c r="ABE67" s="17"/>
      <c r="ABF67" s="17"/>
      <c r="ABG67" s="17"/>
      <c r="ABH67" s="17"/>
      <c r="ABI67" s="17"/>
      <c r="ABJ67" s="17"/>
      <c r="ABK67" s="17"/>
      <c r="ABL67" s="17"/>
      <c r="ABM67" s="17"/>
      <c r="ABN67" s="17"/>
      <c r="ABO67" s="17"/>
      <c r="ABP67" s="17"/>
      <c r="ABQ67" s="17"/>
      <c r="ABR67" s="17"/>
      <c r="ABS67" s="17"/>
      <c r="ABT67" s="17"/>
      <c r="ABU67" s="17"/>
      <c r="ABV67" s="17"/>
      <c r="ABW67" s="17"/>
      <c r="ABX67" s="17"/>
      <c r="ABY67" s="17"/>
      <c r="ABZ67" s="17"/>
      <c r="ACA67" s="17"/>
      <c r="ACB67" s="17"/>
      <c r="ACC67" s="17"/>
      <c r="ACD67" s="17"/>
      <c r="ACE67" s="17"/>
      <c r="ACF67" s="17"/>
      <c r="ACG67" s="17"/>
      <c r="ACH67" s="17"/>
      <c r="ACI67" s="17"/>
      <c r="ACJ67" s="17"/>
      <c r="ACK67" s="17"/>
      <c r="ACL67" s="17"/>
      <c r="ACM67" s="17"/>
      <c r="ACN67" s="17"/>
      <c r="ACO67" s="17"/>
      <c r="ACP67" s="17"/>
      <c r="ACQ67" s="17"/>
      <c r="ACR67" s="17"/>
      <c r="ACS67" s="17"/>
      <c r="ACT67" s="17"/>
      <c r="ACU67" s="17"/>
      <c r="ACV67" s="17"/>
      <c r="ACW67" s="17"/>
      <c r="ACX67" s="17"/>
      <c r="ACY67" s="17"/>
      <c r="ACZ67" s="17"/>
      <c r="ADA67" s="17"/>
      <c r="ADB67" s="17"/>
      <c r="ADC67" s="17"/>
      <c r="ADD67" s="17"/>
      <c r="ADE67" s="17"/>
      <c r="ADF67" s="17"/>
      <c r="ADG67" s="17"/>
      <c r="ADH67" s="17"/>
      <c r="ADI67" s="17"/>
      <c r="ADJ67" s="17"/>
      <c r="ADK67" s="17"/>
      <c r="ADL67" s="17"/>
      <c r="ADM67" s="17"/>
      <c r="ADN67" s="17"/>
      <c r="ADO67" s="17"/>
      <c r="ADP67" s="17"/>
      <c r="ADQ67" s="17"/>
      <c r="ADR67" s="17"/>
      <c r="ADS67" s="17"/>
      <c r="ADT67" s="17"/>
      <c r="ADU67" s="17"/>
      <c r="ADV67" s="17"/>
      <c r="ADW67" s="17"/>
      <c r="ADX67" s="17"/>
      <c r="ADY67" s="17"/>
      <c r="ADZ67" s="17"/>
      <c r="AEA67" s="17"/>
      <c r="AEB67" s="17"/>
      <c r="AEC67" s="17"/>
      <c r="AED67" s="17"/>
      <c r="AEE67" s="17"/>
      <c r="AEF67" s="17"/>
      <c r="AEG67" s="17"/>
      <c r="AEH67" s="17"/>
      <c r="AEI67" s="17"/>
      <c r="AEJ67" s="17"/>
      <c r="AEK67" s="17"/>
      <c r="AEL67" s="17"/>
      <c r="AEM67" s="17"/>
      <c r="AEN67" s="17"/>
      <c r="AEO67" s="17"/>
      <c r="AEP67" s="17"/>
      <c r="AEQ67" s="17"/>
      <c r="AER67" s="17"/>
      <c r="AES67" s="17"/>
      <c r="AET67" s="17"/>
      <c r="AEU67" s="17"/>
      <c r="AEV67" s="17"/>
      <c r="AEW67" s="17"/>
    </row>
    <row r="68" spans="1:829" ht="21.95" customHeight="1" x14ac:dyDescent="0.25">
      <c r="A68" s="144" t="s">
        <v>61</v>
      </c>
      <c r="B68" s="145"/>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c r="NM68" s="17"/>
      <c r="NN68" s="17"/>
      <c r="NO68" s="17"/>
      <c r="NP68" s="17"/>
      <c r="NQ68" s="17"/>
      <c r="NR68" s="17"/>
      <c r="NS68" s="17"/>
      <c r="NT68" s="17"/>
      <c r="NU68" s="17"/>
      <c r="NV68" s="17"/>
      <c r="NW68" s="17"/>
      <c r="NX68" s="17"/>
      <c r="NY68" s="17"/>
      <c r="NZ68" s="17"/>
      <c r="OA68" s="17"/>
      <c r="OB68" s="17"/>
      <c r="OC68" s="17"/>
      <c r="OD68" s="17"/>
      <c r="OE68" s="17"/>
      <c r="OF68" s="17"/>
      <c r="OG68" s="17"/>
      <c r="OH68" s="17"/>
      <c r="OI68" s="17"/>
      <c r="OJ68" s="17"/>
      <c r="OK68" s="17"/>
      <c r="OL68" s="17"/>
      <c r="OM68" s="17"/>
      <c r="ON68" s="17"/>
      <c r="OO68" s="17"/>
      <c r="OP68" s="17"/>
      <c r="OQ68" s="17"/>
      <c r="OR68" s="17"/>
      <c r="OS68" s="17"/>
      <c r="OT68" s="17"/>
      <c r="OU68" s="17"/>
      <c r="OV68" s="17"/>
      <c r="OW68" s="17"/>
      <c r="OX68" s="17"/>
      <c r="OY68" s="17"/>
      <c r="OZ68" s="17"/>
      <c r="PA68" s="17"/>
      <c r="PB68" s="17"/>
      <c r="PC68" s="17"/>
      <c r="PD68" s="17"/>
      <c r="PE68" s="17"/>
      <c r="PF68" s="17"/>
      <c r="PG68" s="17"/>
      <c r="PH68" s="17"/>
      <c r="PI68" s="17"/>
      <c r="PJ68" s="17"/>
      <c r="PK68" s="17"/>
      <c r="PL68" s="17"/>
      <c r="PM68" s="17"/>
      <c r="PN68" s="17"/>
      <c r="PO68" s="17"/>
      <c r="PP68" s="17"/>
      <c r="PQ68" s="17"/>
      <c r="PR68" s="17"/>
      <c r="PS68" s="17"/>
      <c r="PT68" s="17"/>
      <c r="PU68" s="17"/>
      <c r="PV68" s="17"/>
      <c r="PW68" s="17"/>
      <c r="PX68" s="17"/>
      <c r="PY68" s="17"/>
      <c r="PZ68" s="17"/>
      <c r="QA68" s="17"/>
      <c r="QB68" s="17"/>
      <c r="QC68" s="17"/>
      <c r="QD68" s="17"/>
      <c r="QE68" s="17"/>
      <c r="QF68" s="17"/>
      <c r="QG68" s="17"/>
      <c r="QH68" s="17"/>
      <c r="QI68" s="17"/>
      <c r="QJ68" s="17"/>
      <c r="QK68" s="17"/>
      <c r="QL68" s="17"/>
      <c r="QM68" s="17"/>
      <c r="QN68" s="17"/>
      <c r="QO68" s="17"/>
      <c r="QP68" s="17"/>
      <c r="QQ68" s="17"/>
      <c r="QR68" s="17"/>
      <c r="QS68" s="17"/>
      <c r="QT68" s="17"/>
      <c r="QU68" s="17"/>
      <c r="QV68" s="17"/>
      <c r="QW68" s="17"/>
      <c r="QX68" s="17"/>
      <c r="QY68" s="17"/>
      <c r="QZ68" s="17"/>
      <c r="RA68" s="17"/>
      <c r="RB68" s="17"/>
      <c r="RC68" s="17"/>
      <c r="RD68" s="17"/>
      <c r="RE68" s="17"/>
      <c r="RF68" s="17"/>
      <c r="RG68" s="17"/>
      <c r="RH68" s="17"/>
      <c r="RI68" s="17"/>
      <c r="RJ68" s="17"/>
      <c r="RK68" s="17"/>
      <c r="RL68" s="17"/>
      <c r="RM68" s="17"/>
      <c r="RN68" s="17"/>
      <c r="RO68" s="17"/>
      <c r="RP68" s="17"/>
      <c r="RQ68" s="17"/>
      <c r="RR68" s="17"/>
      <c r="RS68" s="17"/>
      <c r="RT68" s="17"/>
      <c r="RU68" s="17"/>
      <c r="RV68" s="17"/>
      <c r="RW68" s="17"/>
      <c r="RX68" s="17"/>
      <c r="RY68" s="17"/>
      <c r="RZ68" s="17"/>
      <c r="SA68" s="17"/>
      <c r="SB68" s="17"/>
      <c r="SC68" s="17"/>
      <c r="SD68" s="17"/>
      <c r="SE68" s="17"/>
      <c r="SF68" s="17"/>
      <c r="SG68" s="17"/>
      <c r="SH68" s="17"/>
      <c r="SI68" s="17"/>
      <c r="SJ68" s="17"/>
      <c r="SK68" s="17"/>
      <c r="SL68" s="17"/>
      <c r="SM68" s="17"/>
      <c r="SN68" s="17"/>
      <c r="SO68" s="17"/>
      <c r="SP68" s="17"/>
      <c r="SQ68" s="17"/>
      <c r="SR68" s="17"/>
      <c r="SS68" s="17"/>
      <c r="ST68" s="17"/>
      <c r="SU68" s="17"/>
      <c r="SV68" s="17"/>
      <c r="SW68" s="17"/>
      <c r="SX68" s="17"/>
      <c r="SY68" s="17"/>
      <c r="SZ68" s="17"/>
      <c r="TA68" s="17"/>
      <c r="TB68" s="17"/>
      <c r="TC68" s="17"/>
      <c r="TD68" s="17"/>
      <c r="TE68" s="17"/>
      <c r="TF68" s="17"/>
      <c r="TG68" s="17"/>
      <c r="TH68" s="17"/>
      <c r="TI68" s="17"/>
      <c r="TJ68" s="17"/>
      <c r="TK68" s="17"/>
      <c r="TL68" s="17"/>
      <c r="TM68" s="17"/>
      <c r="TN68" s="17"/>
      <c r="TO68" s="17"/>
      <c r="TP68" s="17"/>
      <c r="TQ68" s="17"/>
      <c r="TR68" s="17"/>
      <c r="TS68" s="17"/>
      <c r="TT68" s="17"/>
      <c r="TU68" s="17"/>
      <c r="TV68" s="17"/>
      <c r="TW68" s="17"/>
      <c r="TX68" s="17"/>
      <c r="TY68" s="17"/>
      <c r="TZ68" s="17"/>
      <c r="UA68" s="17"/>
      <c r="UB68" s="17"/>
      <c r="UC68" s="17"/>
      <c r="UD68" s="17"/>
      <c r="UE68" s="17"/>
      <c r="UF68" s="17"/>
      <c r="UG68" s="17"/>
      <c r="UH68" s="17"/>
      <c r="UI68" s="17"/>
      <c r="UJ68" s="17"/>
      <c r="UK68" s="17"/>
      <c r="UL68" s="17"/>
      <c r="UM68" s="17"/>
      <c r="UN68" s="17"/>
      <c r="UO68" s="17"/>
      <c r="UP68" s="17"/>
      <c r="UQ68" s="17"/>
      <c r="UR68" s="17"/>
      <c r="US68" s="17"/>
      <c r="UT68" s="17"/>
      <c r="UU68" s="17"/>
      <c r="UV68" s="17"/>
      <c r="UW68" s="17"/>
      <c r="UX68" s="17"/>
      <c r="UY68" s="17"/>
      <c r="UZ68" s="17"/>
      <c r="VA68" s="17"/>
      <c r="VB68" s="17"/>
      <c r="VC68" s="17"/>
      <c r="VD68" s="17"/>
      <c r="VE68" s="17"/>
      <c r="VF68" s="17"/>
      <c r="VG68" s="17"/>
      <c r="VH68" s="17"/>
      <c r="VI68" s="17"/>
      <c r="VJ68" s="17"/>
      <c r="VK68" s="17"/>
      <c r="VL68" s="17"/>
      <c r="VM68" s="17"/>
      <c r="VN68" s="17"/>
      <c r="VO68" s="17"/>
      <c r="VP68" s="17"/>
      <c r="VQ68" s="17"/>
      <c r="VR68" s="17"/>
      <c r="VS68" s="17"/>
      <c r="VT68" s="17"/>
      <c r="VU68" s="17"/>
      <c r="VV68" s="17"/>
      <c r="VW68" s="17"/>
      <c r="VX68" s="17"/>
      <c r="VY68" s="17"/>
      <c r="VZ68" s="17"/>
      <c r="WA68" s="17"/>
      <c r="WB68" s="17"/>
      <c r="WC68" s="17"/>
      <c r="WD68" s="17"/>
      <c r="WE68" s="17"/>
      <c r="WF68" s="17"/>
      <c r="WG68" s="17"/>
      <c r="WH68" s="17"/>
      <c r="WI68" s="17"/>
      <c r="WJ68" s="17"/>
      <c r="WK68" s="17"/>
      <c r="WL68" s="17"/>
      <c r="WM68" s="17"/>
      <c r="WN68" s="17"/>
      <c r="WO68" s="17"/>
      <c r="WP68" s="17"/>
      <c r="WQ68" s="17"/>
      <c r="WR68" s="17"/>
      <c r="WS68" s="17"/>
      <c r="WT68" s="17"/>
      <c r="WU68" s="17"/>
      <c r="WV68" s="17"/>
      <c r="WW68" s="17"/>
      <c r="WX68" s="17"/>
      <c r="WY68" s="17"/>
      <c r="WZ68" s="17"/>
      <c r="XA68" s="17"/>
      <c r="XB68" s="17"/>
      <c r="XC68" s="17"/>
      <c r="XD68" s="17"/>
      <c r="XE68" s="17"/>
      <c r="XF68" s="17"/>
      <c r="XG68" s="17"/>
      <c r="XH68" s="17"/>
      <c r="XI68" s="17"/>
      <c r="XJ68" s="17"/>
      <c r="XK68" s="17"/>
      <c r="XL68" s="17"/>
      <c r="XM68" s="17"/>
      <c r="XN68" s="17"/>
      <c r="XO68" s="17"/>
      <c r="XP68" s="17"/>
      <c r="XQ68" s="17"/>
      <c r="XR68" s="17"/>
      <c r="XS68" s="17"/>
      <c r="XT68" s="17"/>
      <c r="XU68" s="17"/>
      <c r="XV68" s="17"/>
      <c r="XW68" s="17"/>
      <c r="XX68" s="17"/>
      <c r="XY68" s="17"/>
      <c r="XZ68" s="17"/>
      <c r="YA68" s="17"/>
      <c r="YB68" s="17"/>
      <c r="YC68" s="17"/>
      <c r="YD68" s="17"/>
      <c r="YE68" s="17"/>
      <c r="YF68" s="17"/>
      <c r="YG68" s="17"/>
      <c r="YH68" s="17"/>
      <c r="YI68" s="17"/>
      <c r="YJ68" s="17"/>
      <c r="YK68" s="17"/>
      <c r="YL68" s="17"/>
      <c r="YM68" s="17"/>
      <c r="YN68" s="17"/>
      <c r="YO68" s="17"/>
      <c r="YP68" s="17"/>
      <c r="YQ68" s="17"/>
      <c r="YR68" s="17"/>
      <c r="YS68" s="17"/>
      <c r="YT68" s="17"/>
      <c r="YU68" s="17"/>
      <c r="YV68" s="17"/>
      <c r="YW68" s="17"/>
      <c r="YX68" s="17"/>
      <c r="YY68" s="17"/>
      <c r="YZ68" s="17"/>
      <c r="ZA68" s="17"/>
      <c r="ZB68" s="17"/>
      <c r="ZC68" s="17"/>
      <c r="ZD68" s="17"/>
      <c r="ZE68" s="17"/>
      <c r="ZF68" s="17"/>
      <c r="ZG68" s="17"/>
      <c r="ZH68" s="17"/>
      <c r="ZI68" s="17"/>
      <c r="ZJ68" s="17"/>
      <c r="ZK68" s="17"/>
      <c r="ZL68" s="17"/>
      <c r="ZM68" s="17"/>
      <c r="ZN68" s="17"/>
      <c r="ZO68" s="17"/>
      <c r="ZP68" s="17"/>
      <c r="ZQ68" s="17"/>
      <c r="ZR68" s="17"/>
      <c r="ZS68" s="17"/>
      <c r="ZT68" s="17"/>
      <c r="ZU68" s="17"/>
      <c r="ZV68" s="17"/>
      <c r="ZW68" s="17"/>
      <c r="ZX68" s="17"/>
      <c r="ZY68" s="17"/>
      <c r="ZZ68" s="17"/>
      <c r="AAA68" s="17"/>
      <c r="AAB68" s="17"/>
      <c r="AAC68" s="17"/>
      <c r="AAD68" s="17"/>
      <c r="AAE68" s="17"/>
      <c r="AAF68" s="17"/>
      <c r="AAG68" s="17"/>
      <c r="AAH68" s="17"/>
      <c r="AAI68" s="17"/>
      <c r="AAJ68" s="17"/>
      <c r="AAK68" s="17"/>
      <c r="AAL68" s="17"/>
      <c r="AAM68" s="17"/>
      <c r="AAN68" s="17"/>
      <c r="AAO68" s="17"/>
      <c r="AAP68" s="17"/>
      <c r="AAQ68" s="17"/>
      <c r="AAR68" s="17"/>
      <c r="AAS68" s="17"/>
      <c r="AAT68" s="17"/>
      <c r="AAU68" s="17"/>
      <c r="AAV68" s="17"/>
      <c r="AAW68" s="17"/>
      <c r="AAX68" s="17"/>
      <c r="AAY68" s="17"/>
      <c r="AAZ68" s="17"/>
      <c r="ABA68" s="17"/>
      <c r="ABB68" s="17"/>
      <c r="ABC68" s="17"/>
      <c r="ABD68" s="17"/>
      <c r="ABE68" s="17"/>
      <c r="ABF68" s="17"/>
      <c r="ABG68" s="17"/>
      <c r="ABH68" s="17"/>
      <c r="ABI68" s="17"/>
      <c r="ABJ68" s="17"/>
      <c r="ABK68" s="17"/>
      <c r="ABL68" s="17"/>
      <c r="ABM68" s="17"/>
      <c r="ABN68" s="17"/>
      <c r="ABO68" s="17"/>
      <c r="ABP68" s="17"/>
      <c r="ABQ68" s="17"/>
      <c r="ABR68" s="17"/>
      <c r="ABS68" s="17"/>
      <c r="ABT68" s="17"/>
      <c r="ABU68" s="17"/>
      <c r="ABV68" s="17"/>
      <c r="ABW68" s="17"/>
      <c r="ABX68" s="17"/>
      <c r="ABY68" s="17"/>
      <c r="ABZ68" s="17"/>
      <c r="ACA68" s="17"/>
      <c r="ACB68" s="17"/>
      <c r="ACC68" s="17"/>
      <c r="ACD68" s="17"/>
      <c r="ACE68" s="17"/>
      <c r="ACF68" s="17"/>
      <c r="ACG68" s="17"/>
      <c r="ACH68" s="17"/>
      <c r="ACI68" s="17"/>
      <c r="ACJ68" s="17"/>
      <c r="ACK68" s="17"/>
      <c r="ACL68" s="17"/>
      <c r="ACM68" s="17"/>
      <c r="ACN68" s="17"/>
      <c r="ACO68" s="17"/>
      <c r="ACP68" s="17"/>
      <c r="ACQ68" s="17"/>
      <c r="ACR68" s="17"/>
      <c r="ACS68" s="17"/>
      <c r="ACT68" s="17"/>
      <c r="ACU68" s="17"/>
      <c r="ACV68" s="17"/>
      <c r="ACW68" s="17"/>
      <c r="ACX68" s="17"/>
      <c r="ACY68" s="17"/>
      <c r="ACZ68" s="17"/>
      <c r="ADA68" s="17"/>
      <c r="ADB68" s="17"/>
      <c r="ADC68" s="17"/>
      <c r="ADD68" s="17"/>
      <c r="ADE68" s="17"/>
      <c r="ADF68" s="17"/>
      <c r="ADG68" s="17"/>
      <c r="ADH68" s="17"/>
      <c r="ADI68" s="17"/>
      <c r="ADJ68" s="17"/>
      <c r="ADK68" s="17"/>
      <c r="ADL68" s="17"/>
      <c r="ADM68" s="17"/>
      <c r="ADN68" s="17"/>
      <c r="ADO68" s="17"/>
      <c r="ADP68" s="17"/>
      <c r="ADQ68" s="17"/>
      <c r="ADR68" s="17"/>
      <c r="ADS68" s="17"/>
      <c r="ADT68" s="17"/>
      <c r="ADU68" s="17"/>
      <c r="ADV68" s="17"/>
      <c r="ADW68" s="17"/>
      <c r="ADX68" s="17"/>
      <c r="ADY68" s="17"/>
      <c r="ADZ68" s="17"/>
      <c r="AEA68" s="17"/>
      <c r="AEB68" s="17"/>
      <c r="AEC68" s="17"/>
      <c r="AED68" s="17"/>
      <c r="AEE68" s="17"/>
      <c r="AEF68" s="17"/>
      <c r="AEG68" s="17"/>
      <c r="AEH68" s="17"/>
      <c r="AEI68" s="17"/>
      <c r="AEJ68" s="17"/>
      <c r="AEK68" s="17"/>
      <c r="AEL68" s="17"/>
      <c r="AEM68" s="17"/>
      <c r="AEN68" s="17"/>
      <c r="AEO68" s="17"/>
      <c r="AEP68" s="17"/>
      <c r="AEQ68" s="17"/>
      <c r="AER68" s="17"/>
      <c r="AES68" s="17"/>
      <c r="AET68" s="17"/>
      <c r="AEU68" s="17"/>
      <c r="AEV68" s="17"/>
      <c r="AEW68" s="17"/>
    </row>
    <row r="69" spans="1:829" x14ac:dyDescent="0.25">
      <c r="A69" s="33"/>
      <c r="B69" s="33"/>
      <c r="MN69" s="17"/>
      <c r="MO69" s="17"/>
      <c r="MP69" s="17"/>
      <c r="MQ69" s="17"/>
      <c r="MR69" s="17"/>
      <c r="MS69" s="17"/>
      <c r="MT69" s="17"/>
      <c r="MU69" s="17"/>
      <c r="MV69" s="17"/>
      <c r="MW69" s="17"/>
      <c r="MX69" s="17"/>
      <c r="MY69" s="17"/>
      <c r="MZ69" s="17"/>
      <c r="NA69" s="17"/>
      <c r="NB69" s="17"/>
      <c r="NC69" s="17"/>
      <c r="ND69" s="17"/>
      <c r="NE69" s="17"/>
      <c r="NF69" s="17"/>
      <c r="NG69" s="17"/>
      <c r="NH69" s="17"/>
      <c r="NI69" s="17"/>
      <c r="NJ69" s="17"/>
      <c r="NK69" s="17"/>
      <c r="NL69" s="17"/>
      <c r="NM69" s="17"/>
      <c r="NN69" s="17"/>
      <c r="NO69" s="17"/>
      <c r="NP69" s="17"/>
      <c r="NQ69" s="17"/>
      <c r="NR69" s="17"/>
      <c r="NS69" s="17"/>
      <c r="NT69" s="17"/>
      <c r="NU69" s="17"/>
      <c r="NV69" s="17"/>
      <c r="NW69" s="17"/>
      <c r="NX69" s="17"/>
      <c r="NY69" s="17"/>
      <c r="NZ69" s="17"/>
      <c r="OA69" s="17"/>
      <c r="OB69" s="17"/>
      <c r="OC69" s="17"/>
      <c r="OD69" s="17"/>
      <c r="OE69" s="17"/>
      <c r="OF69" s="17"/>
      <c r="OG69" s="17"/>
      <c r="OH69" s="17"/>
      <c r="OI69" s="17"/>
      <c r="OJ69" s="17"/>
      <c r="OK69" s="17"/>
      <c r="OL69" s="17"/>
      <c r="OM69" s="17"/>
      <c r="ON69" s="17"/>
      <c r="OO69" s="17"/>
      <c r="OP69" s="17"/>
      <c r="OQ69" s="17"/>
      <c r="OR69" s="17"/>
      <c r="OS69" s="17"/>
      <c r="OT69" s="17"/>
      <c r="OU69" s="17"/>
      <c r="OV69" s="17"/>
      <c r="OW69" s="17"/>
      <c r="OX69" s="17"/>
      <c r="OY69" s="17"/>
      <c r="OZ69" s="17"/>
      <c r="PA69" s="17"/>
      <c r="PB69" s="17"/>
      <c r="PC69" s="17"/>
      <c r="PD69" s="17"/>
      <c r="PE69" s="17"/>
      <c r="PF69" s="17"/>
      <c r="PG69" s="17"/>
      <c r="PH69" s="17"/>
      <c r="PI69" s="17"/>
      <c r="PJ69" s="17"/>
      <c r="PK69" s="17"/>
      <c r="PL69" s="17"/>
      <c r="PM69" s="17"/>
      <c r="PN69" s="17"/>
      <c r="PO69" s="17"/>
      <c r="PP69" s="17"/>
      <c r="PQ69" s="17"/>
      <c r="PR69" s="17"/>
      <c r="PS69" s="17"/>
      <c r="PT69" s="17"/>
      <c r="PU69" s="17"/>
      <c r="PV69" s="17"/>
      <c r="PW69" s="17"/>
      <c r="PX69" s="17"/>
      <c r="PY69" s="17"/>
      <c r="PZ69" s="17"/>
      <c r="QA69" s="17"/>
      <c r="QB69" s="17"/>
      <c r="QC69" s="17"/>
      <c r="QD69" s="17"/>
      <c r="QE69" s="17"/>
      <c r="QF69" s="17"/>
      <c r="QG69" s="17"/>
      <c r="QH69" s="17"/>
      <c r="QI69" s="17"/>
      <c r="QJ69" s="17"/>
      <c r="QK69" s="17"/>
      <c r="QL69" s="17"/>
      <c r="QM69" s="17"/>
      <c r="QN69" s="17"/>
      <c r="QO69" s="17"/>
      <c r="QP69" s="17"/>
      <c r="QQ69" s="17"/>
      <c r="QR69" s="17"/>
      <c r="QS69" s="17"/>
      <c r="QT69" s="17"/>
      <c r="QU69" s="17"/>
      <c r="QV69" s="17"/>
      <c r="QW69" s="17"/>
      <c r="QX69" s="17"/>
      <c r="QY69" s="17"/>
      <c r="QZ69" s="17"/>
      <c r="RA69" s="17"/>
      <c r="RB69" s="17"/>
      <c r="RC69" s="17"/>
      <c r="RD69" s="17"/>
      <c r="RE69" s="17"/>
      <c r="RF69" s="17"/>
      <c r="RG69" s="17"/>
      <c r="RH69" s="17"/>
      <c r="RI69" s="17"/>
      <c r="RJ69" s="17"/>
      <c r="RK69" s="17"/>
      <c r="RL69" s="17"/>
      <c r="RM69" s="17"/>
      <c r="RN69" s="17"/>
      <c r="RO69" s="17"/>
      <c r="RP69" s="17"/>
      <c r="RQ69" s="17"/>
      <c r="RR69" s="17"/>
      <c r="RS69" s="17"/>
      <c r="RT69" s="17"/>
      <c r="RU69" s="17"/>
      <c r="RV69" s="17"/>
      <c r="RW69" s="17"/>
      <c r="RX69" s="17"/>
      <c r="RY69" s="17"/>
      <c r="RZ69" s="17"/>
      <c r="SA69" s="17"/>
      <c r="SB69" s="17"/>
      <c r="SC69" s="17"/>
      <c r="SD69" s="17"/>
      <c r="SE69" s="17"/>
      <c r="SF69" s="17"/>
      <c r="SG69" s="17"/>
      <c r="SH69" s="17"/>
      <c r="SI69" s="17"/>
      <c r="SJ69" s="17"/>
      <c r="SK69" s="17"/>
      <c r="SL69" s="17"/>
      <c r="SM69" s="17"/>
      <c r="SN69" s="17"/>
      <c r="SO69" s="17"/>
      <c r="SP69" s="17"/>
      <c r="SQ69" s="17"/>
      <c r="SR69" s="17"/>
      <c r="SS69" s="17"/>
      <c r="ST69" s="17"/>
      <c r="SU69" s="17"/>
      <c r="SV69" s="17"/>
      <c r="SW69" s="17"/>
      <c r="SX69" s="17"/>
      <c r="SY69" s="17"/>
      <c r="SZ69" s="17"/>
      <c r="TA69" s="17"/>
      <c r="TB69" s="17"/>
      <c r="TC69" s="17"/>
      <c r="TD69" s="17"/>
      <c r="TE69" s="17"/>
      <c r="TF69" s="17"/>
      <c r="TG69" s="17"/>
      <c r="TH69" s="17"/>
      <c r="TI69" s="17"/>
      <c r="TJ69" s="17"/>
      <c r="TK69" s="17"/>
      <c r="TL69" s="17"/>
      <c r="TM69" s="17"/>
      <c r="TN69" s="17"/>
      <c r="TO69" s="17"/>
      <c r="TP69" s="17"/>
      <c r="TQ69" s="17"/>
      <c r="TR69" s="17"/>
      <c r="TS69" s="17"/>
      <c r="TT69" s="17"/>
      <c r="TU69" s="17"/>
      <c r="TV69" s="17"/>
      <c r="TW69" s="17"/>
      <c r="TX69" s="17"/>
      <c r="TY69" s="17"/>
      <c r="TZ69" s="17"/>
      <c r="UA69" s="17"/>
      <c r="UB69" s="17"/>
      <c r="UC69" s="17"/>
      <c r="UD69" s="17"/>
      <c r="UE69" s="17"/>
      <c r="UF69" s="17"/>
      <c r="UG69" s="17"/>
      <c r="UH69" s="17"/>
      <c r="UI69" s="17"/>
      <c r="UJ69" s="17"/>
      <c r="UK69" s="17"/>
      <c r="UL69" s="17"/>
      <c r="UM69" s="17"/>
      <c r="UN69" s="17"/>
      <c r="UO69" s="17"/>
      <c r="UP69" s="17"/>
      <c r="UQ69" s="17"/>
      <c r="UR69" s="17"/>
      <c r="US69" s="17"/>
      <c r="UT69" s="17"/>
      <c r="UU69" s="17"/>
      <c r="UV69" s="17"/>
      <c r="UW69" s="17"/>
      <c r="UX69" s="17"/>
      <c r="UY69" s="17"/>
      <c r="UZ69" s="17"/>
      <c r="VA69" s="17"/>
      <c r="VB69" s="17"/>
      <c r="VC69" s="17"/>
      <c r="VD69" s="17"/>
      <c r="VE69" s="17"/>
      <c r="VF69" s="17"/>
      <c r="VG69" s="17"/>
      <c r="VH69" s="17"/>
      <c r="VI69" s="17"/>
      <c r="VJ69" s="17"/>
      <c r="VK69" s="17"/>
      <c r="VL69" s="17"/>
      <c r="VM69" s="17"/>
      <c r="VN69" s="17"/>
      <c r="VO69" s="17"/>
      <c r="VP69" s="17"/>
      <c r="VQ69" s="17"/>
      <c r="VR69" s="17"/>
      <c r="VS69" s="17"/>
      <c r="VT69" s="17"/>
      <c r="VU69" s="17"/>
      <c r="VV69" s="17"/>
      <c r="VW69" s="17"/>
      <c r="VX69" s="17"/>
      <c r="VY69" s="17"/>
      <c r="VZ69" s="17"/>
      <c r="WA69" s="17"/>
      <c r="WB69" s="17"/>
      <c r="WC69" s="17"/>
      <c r="WD69" s="17"/>
      <c r="WE69" s="17"/>
      <c r="WF69" s="17"/>
      <c r="WG69" s="17"/>
      <c r="WH69" s="17"/>
      <c r="WI69" s="17"/>
      <c r="WJ69" s="17"/>
      <c r="WK69" s="17"/>
      <c r="WL69" s="17"/>
      <c r="WM69" s="17"/>
      <c r="WN69" s="17"/>
      <c r="WO69" s="17"/>
      <c r="WP69" s="17"/>
      <c r="WQ69" s="17"/>
      <c r="WR69" s="17"/>
      <c r="WS69" s="17"/>
      <c r="WT69" s="17"/>
      <c r="WU69" s="17"/>
      <c r="WV69" s="17"/>
      <c r="WW69" s="17"/>
      <c r="WX69" s="17"/>
      <c r="WY69" s="17"/>
      <c r="WZ69" s="17"/>
      <c r="XA69" s="17"/>
      <c r="XB69" s="17"/>
      <c r="XC69" s="17"/>
      <c r="XD69" s="17"/>
      <c r="XE69" s="17"/>
      <c r="XF69" s="17"/>
      <c r="XG69" s="17"/>
      <c r="XH69" s="17"/>
      <c r="XI69" s="17"/>
      <c r="XJ69" s="17"/>
      <c r="XK69" s="17"/>
      <c r="XL69" s="17"/>
      <c r="XM69" s="17"/>
      <c r="XN69" s="17"/>
      <c r="XO69" s="17"/>
      <c r="XP69" s="17"/>
      <c r="XQ69" s="17"/>
      <c r="XR69" s="17"/>
      <c r="XS69" s="17"/>
      <c r="XT69" s="17"/>
      <c r="XU69" s="17"/>
      <c r="XV69" s="17"/>
      <c r="XW69" s="17"/>
      <c r="XX69" s="17"/>
      <c r="XY69" s="17"/>
      <c r="XZ69" s="17"/>
      <c r="YA69" s="17"/>
      <c r="YB69" s="17"/>
      <c r="YC69" s="17"/>
      <c r="YD69" s="17"/>
      <c r="YE69" s="17"/>
      <c r="YF69" s="17"/>
      <c r="YG69" s="17"/>
      <c r="YH69" s="17"/>
      <c r="YI69" s="17"/>
      <c r="YJ69" s="17"/>
      <c r="YK69" s="17"/>
      <c r="YL69" s="17"/>
      <c r="YM69" s="17"/>
      <c r="YN69" s="17"/>
      <c r="YO69" s="17"/>
      <c r="YP69" s="17"/>
      <c r="YQ69" s="17"/>
      <c r="YR69" s="17"/>
      <c r="YS69" s="17"/>
      <c r="YT69" s="17"/>
      <c r="YU69" s="17"/>
      <c r="YV69" s="17"/>
      <c r="YW69" s="17"/>
      <c r="YX69" s="17"/>
      <c r="YY69" s="17"/>
      <c r="YZ69" s="17"/>
      <c r="ZA69" s="17"/>
      <c r="ZB69" s="17"/>
      <c r="ZC69" s="17"/>
      <c r="ZD69" s="17"/>
      <c r="ZE69" s="17"/>
      <c r="ZF69" s="17"/>
      <c r="ZG69" s="17"/>
      <c r="ZH69" s="17"/>
      <c r="ZI69" s="17"/>
      <c r="ZJ69" s="17"/>
      <c r="ZK69" s="17"/>
      <c r="ZL69" s="17"/>
      <c r="ZM69" s="17"/>
      <c r="ZN69" s="17"/>
      <c r="ZO69" s="17"/>
      <c r="ZP69" s="17"/>
      <c r="ZQ69" s="17"/>
      <c r="ZR69" s="17"/>
      <c r="ZS69" s="17"/>
      <c r="ZT69" s="17"/>
      <c r="ZU69" s="17"/>
      <c r="ZV69" s="17"/>
      <c r="ZW69" s="17"/>
      <c r="ZX69" s="17"/>
      <c r="ZY69" s="17"/>
      <c r="ZZ69" s="17"/>
      <c r="AAA69" s="17"/>
      <c r="AAB69" s="17"/>
      <c r="AAC69" s="17"/>
      <c r="AAD69" s="17"/>
      <c r="AAE69" s="17"/>
      <c r="AAF69" s="17"/>
      <c r="AAG69" s="17"/>
      <c r="AAH69" s="17"/>
      <c r="AAI69" s="17"/>
      <c r="AAJ69" s="17"/>
      <c r="AAK69" s="17"/>
      <c r="AAL69" s="17"/>
      <c r="AAM69" s="17"/>
      <c r="AAN69" s="17"/>
      <c r="AAO69" s="17"/>
      <c r="AAP69" s="17"/>
      <c r="AAQ69" s="17"/>
      <c r="AAR69" s="17"/>
      <c r="AAS69" s="17"/>
      <c r="AAT69" s="17"/>
      <c r="AAU69" s="17"/>
      <c r="AAV69" s="17"/>
      <c r="AAW69" s="17"/>
      <c r="AAX69" s="17"/>
      <c r="AAY69" s="17"/>
      <c r="AAZ69" s="17"/>
      <c r="ABA69" s="17"/>
      <c r="ABB69" s="17"/>
      <c r="ABC69" s="17"/>
      <c r="ABD69" s="17"/>
      <c r="ABE69" s="17"/>
      <c r="ABF69" s="17"/>
      <c r="ABG69" s="17"/>
      <c r="ABH69" s="17"/>
      <c r="ABI69" s="17"/>
      <c r="ABJ69" s="17"/>
      <c r="ABK69" s="17"/>
      <c r="ABL69" s="17"/>
      <c r="ABM69" s="17"/>
      <c r="ABN69" s="17"/>
      <c r="ABO69" s="17"/>
      <c r="ABP69" s="17"/>
      <c r="ABQ69" s="17"/>
      <c r="ABR69" s="17"/>
      <c r="ABS69" s="17"/>
      <c r="ABT69" s="17"/>
      <c r="ABU69" s="17"/>
      <c r="ABV69" s="17"/>
      <c r="ABW69" s="17"/>
      <c r="ABX69" s="17"/>
      <c r="ABY69" s="17"/>
      <c r="ABZ69" s="17"/>
      <c r="ACA69" s="17"/>
      <c r="ACB69" s="17"/>
      <c r="ACC69" s="17"/>
      <c r="ACD69" s="17"/>
      <c r="ACE69" s="17"/>
      <c r="ACF69" s="17"/>
      <c r="ACG69" s="17"/>
      <c r="ACH69" s="17"/>
      <c r="ACI69" s="17"/>
      <c r="ACJ69" s="17"/>
      <c r="ACK69" s="17"/>
      <c r="ACL69" s="17"/>
      <c r="ACM69" s="17"/>
      <c r="ACN69" s="17"/>
      <c r="ACO69" s="17"/>
      <c r="ACP69" s="17"/>
      <c r="ACQ69" s="17"/>
      <c r="ACR69" s="17"/>
      <c r="ACS69" s="17"/>
      <c r="ACT69" s="17"/>
      <c r="ACU69" s="17"/>
      <c r="ACV69" s="17"/>
      <c r="ACW69" s="17"/>
      <c r="ACX69" s="17"/>
      <c r="ACY69" s="17"/>
      <c r="ACZ69" s="17"/>
      <c r="ADA69" s="17"/>
      <c r="ADB69" s="17"/>
      <c r="ADC69" s="17"/>
      <c r="ADD69" s="17"/>
      <c r="ADE69" s="17"/>
      <c r="ADF69" s="17"/>
      <c r="ADG69" s="17"/>
      <c r="ADH69" s="17"/>
      <c r="ADI69" s="17"/>
      <c r="ADJ69" s="17"/>
      <c r="ADK69" s="17"/>
      <c r="ADL69" s="17"/>
      <c r="ADM69" s="17"/>
      <c r="ADN69" s="17"/>
      <c r="ADO69" s="17"/>
      <c r="ADP69" s="17"/>
      <c r="ADQ69" s="17"/>
      <c r="ADR69" s="17"/>
      <c r="ADS69" s="17"/>
      <c r="ADT69" s="17"/>
      <c r="ADU69" s="17"/>
      <c r="ADV69" s="17"/>
      <c r="ADW69" s="17"/>
      <c r="ADX69" s="17"/>
      <c r="ADY69" s="17"/>
      <c r="ADZ69" s="17"/>
      <c r="AEA69" s="17"/>
      <c r="AEB69" s="17"/>
      <c r="AEC69" s="17"/>
      <c r="AED69" s="17"/>
      <c r="AEE69" s="17"/>
      <c r="AEF69" s="17"/>
      <c r="AEG69" s="17"/>
      <c r="AEH69" s="17"/>
      <c r="AEI69" s="17"/>
      <c r="AEJ69" s="17"/>
      <c r="AEK69" s="17"/>
      <c r="AEL69" s="17"/>
      <c r="AEM69" s="17"/>
      <c r="AEN69" s="17"/>
      <c r="AEO69" s="17"/>
      <c r="AEP69" s="17"/>
      <c r="AEQ69" s="17"/>
      <c r="AER69" s="17"/>
      <c r="AES69" s="17"/>
      <c r="AET69" s="17"/>
      <c r="AEU69" s="17"/>
      <c r="AEV69" s="17"/>
      <c r="AEW69" s="17"/>
    </row>
    <row r="70" spans="1:829" x14ac:dyDescent="0.25">
      <c r="A70" s="33"/>
      <c r="B70" s="33"/>
      <c r="MN70" s="17"/>
      <c r="MO70" s="17"/>
      <c r="MP70" s="17"/>
      <c r="MQ70" s="17"/>
      <c r="MR70" s="17"/>
      <c r="MS70" s="17"/>
      <c r="MT70" s="17"/>
      <c r="MU70" s="17"/>
      <c r="MV70" s="17"/>
      <c r="MW70" s="17"/>
      <c r="MX70" s="17"/>
      <c r="MY70" s="17"/>
      <c r="MZ70" s="17"/>
      <c r="NA70" s="17"/>
      <c r="NB70" s="17"/>
      <c r="NC70" s="17"/>
      <c r="ND70" s="17"/>
      <c r="NE70" s="17"/>
      <c r="NF70" s="17"/>
      <c r="NG70" s="17"/>
      <c r="NH70" s="17"/>
      <c r="NI70" s="17"/>
      <c r="NJ70" s="17"/>
      <c r="NK70" s="17"/>
      <c r="NL70" s="17"/>
      <c r="NM70" s="17"/>
      <c r="NN70" s="17"/>
      <c r="NO70" s="17"/>
      <c r="NP70" s="17"/>
      <c r="NQ70" s="17"/>
      <c r="NR70" s="17"/>
      <c r="NS70" s="17"/>
      <c r="NT70" s="17"/>
      <c r="NU70" s="17"/>
      <c r="NV70" s="17"/>
      <c r="NW70" s="17"/>
      <c r="NX70" s="17"/>
      <c r="NY70" s="17"/>
      <c r="NZ70" s="17"/>
      <c r="OA70" s="17"/>
      <c r="OB70" s="17"/>
      <c r="OC70" s="17"/>
      <c r="OD70" s="17"/>
      <c r="OE70" s="17"/>
      <c r="OF70" s="17"/>
      <c r="OG70" s="17"/>
      <c r="OH70" s="17"/>
      <c r="OI70" s="17"/>
      <c r="OJ70" s="17"/>
      <c r="OK70" s="17"/>
      <c r="OL70" s="17"/>
      <c r="OM70" s="17"/>
      <c r="ON70" s="17"/>
      <c r="OO70" s="17"/>
      <c r="OP70" s="17"/>
      <c r="OQ70" s="17"/>
      <c r="OR70" s="17"/>
      <c r="OS70" s="17"/>
      <c r="OT70" s="17"/>
      <c r="OU70" s="17"/>
      <c r="OV70" s="17"/>
      <c r="OW70" s="17"/>
      <c r="OX70" s="17"/>
      <c r="OY70" s="17"/>
      <c r="OZ70" s="17"/>
      <c r="PA70" s="17"/>
      <c r="PB70" s="17"/>
      <c r="PC70" s="17"/>
      <c r="PD70" s="17"/>
      <c r="PE70" s="17"/>
      <c r="PF70" s="17"/>
      <c r="PG70" s="17"/>
      <c r="PH70" s="17"/>
      <c r="PI70" s="17"/>
      <c r="PJ70" s="17"/>
      <c r="PK70" s="17"/>
      <c r="PL70" s="17"/>
      <c r="PM70" s="17"/>
      <c r="PN70" s="17"/>
      <c r="PO70" s="17"/>
      <c r="PP70" s="17"/>
      <c r="PQ70" s="17"/>
      <c r="PR70" s="17"/>
      <c r="PS70" s="17"/>
      <c r="PT70" s="17"/>
      <c r="PU70" s="17"/>
      <c r="PV70" s="17"/>
      <c r="PW70" s="17"/>
      <c r="PX70" s="17"/>
      <c r="PY70" s="17"/>
      <c r="PZ70" s="17"/>
      <c r="QA70" s="17"/>
      <c r="QB70" s="17"/>
      <c r="QC70" s="17"/>
      <c r="QD70" s="17"/>
      <c r="QE70" s="17"/>
      <c r="QF70" s="17"/>
      <c r="QG70" s="17"/>
      <c r="QH70" s="17"/>
      <c r="QI70" s="17"/>
      <c r="QJ70" s="17"/>
      <c r="QK70" s="17"/>
      <c r="QL70" s="17"/>
      <c r="QM70" s="17"/>
      <c r="QN70" s="17"/>
      <c r="QO70" s="17"/>
      <c r="QP70" s="17"/>
      <c r="QQ70" s="17"/>
      <c r="QR70" s="17"/>
      <c r="QS70" s="17"/>
      <c r="QT70" s="17"/>
      <c r="QU70" s="17"/>
      <c r="QV70" s="17"/>
      <c r="QW70" s="17"/>
      <c r="QX70" s="17"/>
      <c r="QY70" s="17"/>
      <c r="QZ70" s="17"/>
      <c r="RA70" s="17"/>
      <c r="RB70" s="17"/>
      <c r="RC70" s="17"/>
      <c r="RD70" s="17"/>
      <c r="RE70" s="17"/>
      <c r="RF70" s="17"/>
      <c r="RG70" s="17"/>
      <c r="RH70" s="17"/>
      <c r="RI70" s="17"/>
      <c r="RJ70" s="17"/>
      <c r="RK70" s="17"/>
      <c r="RL70" s="17"/>
      <c r="RM70" s="17"/>
      <c r="RN70" s="17"/>
      <c r="RO70" s="17"/>
      <c r="RP70" s="17"/>
      <c r="RQ70" s="17"/>
      <c r="RR70" s="17"/>
      <c r="RS70" s="17"/>
      <c r="RT70" s="17"/>
      <c r="RU70" s="17"/>
      <c r="RV70" s="17"/>
      <c r="RW70" s="17"/>
      <c r="RX70" s="17"/>
      <c r="RY70" s="17"/>
      <c r="RZ70" s="17"/>
      <c r="SA70" s="17"/>
      <c r="SB70" s="17"/>
      <c r="SC70" s="17"/>
      <c r="SD70" s="17"/>
      <c r="SE70" s="17"/>
      <c r="SF70" s="17"/>
      <c r="SG70" s="17"/>
      <c r="SH70" s="17"/>
      <c r="SI70" s="17"/>
      <c r="SJ70" s="17"/>
      <c r="SK70" s="17"/>
      <c r="SL70" s="17"/>
      <c r="SM70" s="17"/>
      <c r="SN70" s="17"/>
      <c r="SO70" s="17"/>
      <c r="SP70" s="17"/>
      <c r="SQ70" s="17"/>
      <c r="SR70" s="17"/>
      <c r="SS70" s="17"/>
      <c r="ST70" s="17"/>
      <c r="SU70" s="17"/>
      <c r="SV70" s="17"/>
      <c r="SW70" s="17"/>
      <c r="SX70" s="17"/>
      <c r="SY70" s="17"/>
      <c r="SZ70" s="17"/>
      <c r="TA70" s="17"/>
      <c r="TB70" s="17"/>
      <c r="TC70" s="17"/>
      <c r="TD70" s="17"/>
      <c r="TE70" s="17"/>
      <c r="TF70" s="17"/>
      <c r="TG70" s="17"/>
      <c r="TH70" s="17"/>
      <c r="TI70" s="17"/>
      <c r="TJ70" s="17"/>
      <c r="TK70" s="17"/>
      <c r="TL70" s="17"/>
      <c r="TM70" s="17"/>
      <c r="TN70" s="17"/>
      <c r="TO70" s="17"/>
      <c r="TP70" s="17"/>
      <c r="TQ70" s="17"/>
      <c r="TR70" s="17"/>
      <c r="TS70" s="17"/>
      <c r="TT70" s="17"/>
      <c r="TU70" s="17"/>
      <c r="TV70" s="17"/>
      <c r="TW70" s="17"/>
      <c r="TX70" s="17"/>
      <c r="TY70" s="17"/>
      <c r="TZ70" s="17"/>
      <c r="UA70" s="17"/>
      <c r="UB70" s="17"/>
      <c r="UC70" s="17"/>
      <c r="UD70" s="17"/>
      <c r="UE70" s="17"/>
      <c r="UF70" s="17"/>
      <c r="UG70" s="17"/>
      <c r="UH70" s="17"/>
      <c r="UI70" s="17"/>
      <c r="UJ70" s="17"/>
      <c r="UK70" s="17"/>
      <c r="UL70" s="17"/>
      <c r="UM70" s="17"/>
      <c r="UN70" s="17"/>
      <c r="UO70" s="17"/>
      <c r="UP70" s="17"/>
      <c r="UQ70" s="17"/>
      <c r="UR70" s="17"/>
      <c r="US70" s="17"/>
      <c r="UT70" s="17"/>
      <c r="UU70" s="17"/>
      <c r="UV70" s="17"/>
      <c r="UW70" s="17"/>
      <c r="UX70" s="17"/>
      <c r="UY70" s="17"/>
      <c r="UZ70" s="17"/>
      <c r="VA70" s="17"/>
      <c r="VB70" s="17"/>
      <c r="VC70" s="17"/>
      <c r="VD70" s="17"/>
      <c r="VE70" s="17"/>
      <c r="VF70" s="17"/>
      <c r="VG70" s="17"/>
      <c r="VH70" s="17"/>
      <c r="VI70" s="17"/>
      <c r="VJ70" s="17"/>
      <c r="VK70" s="17"/>
      <c r="VL70" s="17"/>
      <c r="VM70" s="17"/>
      <c r="VN70" s="17"/>
      <c r="VO70" s="17"/>
      <c r="VP70" s="17"/>
      <c r="VQ70" s="17"/>
      <c r="VR70" s="17"/>
      <c r="VS70" s="17"/>
      <c r="VT70" s="17"/>
      <c r="VU70" s="17"/>
      <c r="VV70" s="17"/>
      <c r="VW70" s="17"/>
      <c r="VX70" s="17"/>
      <c r="VY70" s="17"/>
      <c r="VZ70" s="17"/>
      <c r="WA70" s="17"/>
      <c r="WB70" s="17"/>
      <c r="WC70" s="17"/>
      <c r="WD70" s="17"/>
      <c r="WE70" s="17"/>
      <c r="WF70" s="17"/>
      <c r="WG70" s="17"/>
      <c r="WH70" s="17"/>
      <c r="WI70" s="17"/>
      <c r="WJ70" s="17"/>
      <c r="WK70" s="17"/>
      <c r="WL70" s="17"/>
      <c r="WM70" s="17"/>
      <c r="WN70" s="17"/>
      <c r="WO70" s="17"/>
      <c r="WP70" s="17"/>
      <c r="WQ70" s="17"/>
      <c r="WR70" s="17"/>
      <c r="WS70" s="17"/>
      <c r="WT70" s="17"/>
      <c r="WU70" s="17"/>
      <c r="WV70" s="17"/>
      <c r="WW70" s="17"/>
      <c r="WX70" s="17"/>
      <c r="WY70" s="17"/>
      <c r="WZ70" s="17"/>
      <c r="XA70" s="17"/>
      <c r="XB70" s="17"/>
      <c r="XC70" s="17"/>
      <c r="XD70" s="17"/>
      <c r="XE70" s="17"/>
      <c r="XF70" s="17"/>
      <c r="XG70" s="17"/>
      <c r="XH70" s="17"/>
      <c r="XI70" s="17"/>
      <c r="XJ70" s="17"/>
      <c r="XK70" s="17"/>
      <c r="XL70" s="17"/>
      <c r="XM70" s="17"/>
      <c r="XN70" s="17"/>
      <c r="XO70" s="17"/>
      <c r="XP70" s="17"/>
      <c r="XQ70" s="17"/>
      <c r="XR70" s="17"/>
      <c r="XS70" s="17"/>
      <c r="XT70" s="17"/>
      <c r="XU70" s="17"/>
      <c r="XV70" s="17"/>
      <c r="XW70" s="17"/>
      <c r="XX70" s="17"/>
      <c r="XY70" s="17"/>
      <c r="XZ70" s="17"/>
      <c r="YA70" s="17"/>
      <c r="YB70" s="17"/>
      <c r="YC70" s="17"/>
      <c r="YD70" s="17"/>
      <c r="YE70" s="17"/>
      <c r="YF70" s="17"/>
      <c r="YG70" s="17"/>
      <c r="YH70" s="17"/>
      <c r="YI70" s="17"/>
      <c r="YJ70" s="17"/>
      <c r="YK70" s="17"/>
      <c r="YL70" s="17"/>
      <c r="YM70" s="17"/>
      <c r="YN70" s="17"/>
      <c r="YO70" s="17"/>
      <c r="YP70" s="17"/>
      <c r="YQ70" s="17"/>
      <c r="YR70" s="17"/>
      <c r="YS70" s="17"/>
      <c r="YT70" s="17"/>
      <c r="YU70" s="17"/>
      <c r="YV70" s="17"/>
      <c r="YW70" s="17"/>
      <c r="YX70" s="17"/>
      <c r="YY70" s="17"/>
      <c r="YZ70" s="17"/>
      <c r="ZA70" s="17"/>
      <c r="ZB70" s="17"/>
      <c r="ZC70" s="17"/>
      <c r="ZD70" s="17"/>
      <c r="ZE70" s="17"/>
      <c r="ZF70" s="17"/>
      <c r="ZG70" s="17"/>
      <c r="ZH70" s="17"/>
      <c r="ZI70" s="17"/>
      <c r="ZJ70" s="17"/>
      <c r="ZK70" s="17"/>
      <c r="ZL70" s="17"/>
      <c r="ZM70" s="17"/>
      <c r="ZN70" s="17"/>
      <c r="ZO70" s="17"/>
      <c r="ZP70" s="17"/>
      <c r="ZQ70" s="17"/>
      <c r="ZR70" s="17"/>
      <c r="ZS70" s="17"/>
      <c r="ZT70" s="17"/>
      <c r="ZU70" s="17"/>
      <c r="ZV70" s="17"/>
      <c r="ZW70" s="17"/>
      <c r="ZX70" s="17"/>
      <c r="ZY70" s="17"/>
      <c r="ZZ70" s="17"/>
      <c r="AAA70" s="17"/>
      <c r="AAB70" s="17"/>
      <c r="AAC70" s="17"/>
      <c r="AAD70" s="17"/>
      <c r="AAE70" s="17"/>
      <c r="AAF70" s="17"/>
      <c r="AAG70" s="17"/>
      <c r="AAH70" s="17"/>
      <c r="AAI70" s="17"/>
      <c r="AAJ70" s="17"/>
      <c r="AAK70" s="17"/>
      <c r="AAL70" s="17"/>
      <c r="AAM70" s="17"/>
      <c r="AAN70" s="17"/>
      <c r="AAO70" s="17"/>
      <c r="AAP70" s="17"/>
      <c r="AAQ70" s="17"/>
      <c r="AAR70" s="17"/>
      <c r="AAS70" s="17"/>
      <c r="AAT70" s="17"/>
      <c r="AAU70" s="17"/>
      <c r="AAV70" s="17"/>
      <c r="AAW70" s="17"/>
      <c r="AAX70" s="17"/>
      <c r="AAY70" s="17"/>
      <c r="AAZ70" s="17"/>
      <c r="ABA70" s="17"/>
      <c r="ABB70" s="17"/>
      <c r="ABC70" s="17"/>
      <c r="ABD70" s="17"/>
      <c r="ABE70" s="17"/>
      <c r="ABF70" s="17"/>
      <c r="ABG70" s="17"/>
      <c r="ABH70" s="17"/>
      <c r="ABI70" s="17"/>
      <c r="ABJ70" s="17"/>
      <c r="ABK70" s="17"/>
      <c r="ABL70" s="17"/>
      <c r="ABM70" s="17"/>
      <c r="ABN70" s="17"/>
      <c r="ABO70" s="17"/>
      <c r="ABP70" s="17"/>
      <c r="ABQ70" s="17"/>
      <c r="ABR70" s="17"/>
      <c r="ABS70" s="17"/>
      <c r="ABT70" s="17"/>
      <c r="ABU70" s="17"/>
      <c r="ABV70" s="17"/>
      <c r="ABW70" s="17"/>
      <c r="ABX70" s="17"/>
      <c r="ABY70" s="17"/>
      <c r="ABZ70" s="17"/>
      <c r="ACA70" s="17"/>
      <c r="ACB70" s="17"/>
      <c r="ACC70" s="17"/>
      <c r="ACD70" s="17"/>
      <c r="ACE70" s="17"/>
      <c r="ACF70" s="17"/>
      <c r="ACG70" s="17"/>
      <c r="ACH70" s="17"/>
      <c r="ACI70" s="17"/>
      <c r="ACJ70" s="17"/>
      <c r="ACK70" s="17"/>
      <c r="ACL70" s="17"/>
      <c r="ACM70" s="17"/>
      <c r="ACN70" s="17"/>
      <c r="ACO70" s="17"/>
      <c r="ACP70" s="17"/>
      <c r="ACQ70" s="17"/>
      <c r="ACR70" s="17"/>
      <c r="ACS70" s="17"/>
      <c r="ACT70" s="17"/>
      <c r="ACU70" s="17"/>
      <c r="ACV70" s="17"/>
      <c r="ACW70" s="17"/>
      <c r="ACX70" s="17"/>
      <c r="ACY70" s="17"/>
      <c r="ACZ70" s="17"/>
      <c r="ADA70" s="17"/>
      <c r="ADB70" s="17"/>
      <c r="ADC70" s="17"/>
      <c r="ADD70" s="17"/>
      <c r="ADE70" s="17"/>
      <c r="ADF70" s="17"/>
      <c r="ADG70" s="17"/>
      <c r="ADH70" s="17"/>
      <c r="ADI70" s="17"/>
      <c r="ADJ70" s="17"/>
      <c r="ADK70" s="17"/>
      <c r="ADL70" s="17"/>
      <c r="ADM70" s="17"/>
      <c r="ADN70" s="17"/>
      <c r="ADO70" s="17"/>
      <c r="ADP70" s="17"/>
      <c r="ADQ70" s="17"/>
      <c r="ADR70" s="17"/>
      <c r="ADS70" s="17"/>
      <c r="ADT70" s="17"/>
      <c r="ADU70" s="17"/>
      <c r="ADV70" s="17"/>
      <c r="ADW70" s="17"/>
      <c r="ADX70" s="17"/>
      <c r="ADY70" s="17"/>
      <c r="ADZ70" s="17"/>
      <c r="AEA70" s="17"/>
      <c r="AEB70" s="17"/>
      <c r="AEC70" s="17"/>
      <c r="AED70" s="17"/>
      <c r="AEE70" s="17"/>
      <c r="AEF70" s="17"/>
      <c r="AEG70" s="17"/>
      <c r="AEH70" s="17"/>
      <c r="AEI70" s="17"/>
      <c r="AEJ70" s="17"/>
      <c r="AEK70" s="17"/>
      <c r="AEL70" s="17"/>
      <c r="AEM70" s="17"/>
      <c r="AEN70" s="17"/>
      <c r="AEO70" s="17"/>
      <c r="AEP70" s="17"/>
      <c r="AEQ70" s="17"/>
      <c r="AER70" s="17"/>
      <c r="AES70" s="17"/>
      <c r="AET70" s="17"/>
      <c r="AEU70" s="17"/>
      <c r="AEV70" s="17"/>
      <c r="AEW70" s="17"/>
    </row>
    <row r="71" spans="1:829" x14ac:dyDescent="0.25">
      <c r="A71" s="33"/>
      <c r="B71" s="33"/>
      <c r="MN71" s="17"/>
      <c r="MO71" s="17"/>
      <c r="MP71" s="17"/>
      <c r="MQ71" s="17"/>
      <c r="MR71" s="17"/>
      <c r="MS71" s="17"/>
      <c r="MT71" s="17"/>
      <c r="MU71" s="17"/>
      <c r="MV71" s="17"/>
      <c r="MW71" s="17"/>
      <c r="MX71" s="17"/>
      <c r="MY71" s="17"/>
      <c r="MZ71" s="17"/>
      <c r="NA71" s="17"/>
      <c r="NB71" s="17"/>
      <c r="NC71" s="17"/>
      <c r="ND71" s="17"/>
      <c r="NE71" s="17"/>
      <c r="NF71" s="17"/>
      <c r="NG71" s="17"/>
      <c r="NH71" s="17"/>
      <c r="NI71" s="17"/>
      <c r="NJ71" s="17"/>
      <c r="NK71" s="17"/>
      <c r="NL71" s="17"/>
      <c r="NM71" s="17"/>
      <c r="NN71" s="17"/>
      <c r="NO71" s="17"/>
      <c r="NP71" s="17"/>
      <c r="NQ71" s="17"/>
      <c r="NR71" s="17"/>
      <c r="NS71" s="17"/>
      <c r="NT71" s="17"/>
      <c r="NU71" s="17"/>
      <c r="NV71" s="17"/>
      <c r="NW71" s="17"/>
      <c r="NX71" s="17"/>
      <c r="NY71" s="17"/>
      <c r="NZ71" s="17"/>
      <c r="OA71" s="17"/>
      <c r="OB71" s="17"/>
      <c r="OC71" s="17"/>
      <c r="OD71" s="17"/>
      <c r="OE71" s="17"/>
      <c r="OF71" s="17"/>
      <c r="OG71" s="17"/>
      <c r="OH71" s="17"/>
      <c r="OI71" s="17"/>
      <c r="OJ71" s="17"/>
      <c r="OK71" s="17"/>
      <c r="OL71" s="17"/>
      <c r="OM71" s="17"/>
      <c r="ON71" s="17"/>
      <c r="OO71" s="17"/>
      <c r="OP71" s="17"/>
      <c r="OQ71" s="17"/>
      <c r="OR71" s="17"/>
      <c r="OS71" s="17"/>
      <c r="OT71" s="17"/>
      <c r="OU71" s="17"/>
      <c r="OV71" s="17"/>
      <c r="OW71" s="17"/>
      <c r="OX71" s="17"/>
      <c r="OY71" s="17"/>
      <c r="OZ71" s="17"/>
      <c r="PA71" s="17"/>
      <c r="PB71" s="17"/>
      <c r="PC71" s="17"/>
      <c r="PD71" s="17"/>
      <c r="PE71" s="17"/>
      <c r="PF71" s="17"/>
      <c r="PG71" s="17"/>
      <c r="PH71" s="17"/>
      <c r="PI71" s="17"/>
      <c r="PJ71" s="17"/>
      <c r="PK71" s="17"/>
      <c r="PL71" s="17"/>
      <c r="PM71" s="17"/>
      <c r="PN71" s="17"/>
      <c r="PO71" s="17"/>
      <c r="PP71" s="17"/>
      <c r="PQ71" s="17"/>
      <c r="PR71" s="17"/>
      <c r="PS71" s="17"/>
      <c r="PT71" s="17"/>
      <c r="PU71" s="17"/>
      <c r="PV71" s="17"/>
      <c r="PW71" s="17"/>
      <c r="PX71" s="17"/>
      <c r="PY71" s="17"/>
      <c r="PZ71" s="17"/>
      <c r="QA71" s="17"/>
      <c r="QB71" s="17"/>
      <c r="QC71" s="17"/>
      <c r="QD71" s="17"/>
      <c r="QE71" s="17"/>
      <c r="QF71" s="17"/>
      <c r="QG71" s="17"/>
      <c r="QH71" s="17"/>
      <c r="QI71" s="17"/>
      <c r="QJ71" s="17"/>
      <c r="QK71" s="17"/>
      <c r="QL71" s="17"/>
      <c r="QM71" s="17"/>
      <c r="QN71" s="17"/>
      <c r="QO71" s="17"/>
      <c r="QP71" s="17"/>
      <c r="QQ71" s="17"/>
      <c r="QR71" s="17"/>
      <c r="QS71" s="17"/>
      <c r="QT71" s="17"/>
      <c r="QU71" s="17"/>
      <c r="QV71" s="17"/>
      <c r="QW71" s="17"/>
      <c r="QX71" s="17"/>
      <c r="QY71" s="17"/>
      <c r="QZ71" s="17"/>
      <c r="RA71" s="17"/>
      <c r="RB71" s="17"/>
      <c r="RC71" s="17"/>
      <c r="RD71" s="17"/>
      <c r="RE71" s="17"/>
      <c r="RF71" s="17"/>
      <c r="RG71" s="17"/>
      <c r="RH71" s="17"/>
      <c r="RI71" s="17"/>
      <c r="RJ71" s="17"/>
      <c r="RK71" s="17"/>
      <c r="RL71" s="17"/>
      <c r="RM71" s="17"/>
      <c r="RN71" s="17"/>
      <c r="RO71" s="17"/>
      <c r="RP71" s="17"/>
      <c r="RQ71" s="17"/>
      <c r="RR71" s="17"/>
      <c r="RS71" s="17"/>
      <c r="RT71" s="17"/>
      <c r="RU71" s="17"/>
      <c r="RV71" s="17"/>
      <c r="RW71" s="17"/>
      <c r="RX71" s="17"/>
      <c r="RY71" s="17"/>
      <c r="RZ71" s="17"/>
      <c r="SA71" s="17"/>
      <c r="SB71" s="17"/>
      <c r="SC71" s="17"/>
      <c r="SD71" s="17"/>
      <c r="SE71" s="17"/>
      <c r="SF71" s="17"/>
      <c r="SG71" s="17"/>
      <c r="SH71" s="17"/>
      <c r="SI71" s="17"/>
      <c r="SJ71" s="17"/>
      <c r="SK71" s="17"/>
      <c r="SL71" s="17"/>
      <c r="SM71" s="17"/>
      <c r="SN71" s="17"/>
      <c r="SO71" s="17"/>
      <c r="SP71" s="17"/>
      <c r="SQ71" s="17"/>
      <c r="SR71" s="17"/>
      <c r="SS71" s="17"/>
      <c r="ST71" s="17"/>
      <c r="SU71" s="17"/>
      <c r="SV71" s="17"/>
      <c r="SW71" s="17"/>
      <c r="SX71" s="17"/>
      <c r="SY71" s="17"/>
      <c r="SZ71" s="17"/>
      <c r="TA71" s="17"/>
      <c r="TB71" s="17"/>
      <c r="TC71" s="17"/>
      <c r="TD71" s="17"/>
      <c r="TE71" s="17"/>
      <c r="TF71" s="17"/>
      <c r="TG71" s="17"/>
      <c r="TH71" s="17"/>
      <c r="TI71" s="17"/>
      <c r="TJ71" s="17"/>
      <c r="TK71" s="17"/>
      <c r="TL71" s="17"/>
      <c r="TM71" s="17"/>
      <c r="TN71" s="17"/>
      <c r="TO71" s="17"/>
      <c r="TP71" s="17"/>
      <c r="TQ71" s="17"/>
      <c r="TR71" s="17"/>
      <c r="TS71" s="17"/>
      <c r="TT71" s="17"/>
      <c r="TU71" s="17"/>
      <c r="TV71" s="17"/>
      <c r="TW71" s="17"/>
      <c r="TX71" s="17"/>
      <c r="TY71" s="17"/>
      <c r="TZ71" s="17"/>
      <c r="UA71" s="17"/>
      <c r="UB71" s="17"/>
      <c r="UC71" s="17"/>
      <c r="UD71" s="17"/>
      <c r="UE71" s="17"/>
      <c r="UF71" s="17"/>
      <c r="UG71" s="17"/>
      <c r="UH71" s="17"/>
      <c r="UI71" s="17"/>
      <c r="UJ71" s="17"/>
      <c r="UK71" s="17"/>
      <c r="UL71" s="17"/>
      <c r="UM71" s="17"/>
      <c r="UN71" s="17"/>
      <c r="UO71" s="17"/>
      <c r="UP71" s="17"/>
      <c r="UQ71" s="17"/>
      <c r="UR71" s="17"/>
      <c r="US71" s="17"/>
      <c r="UT71" s="17"/>
      <c r="UU71" s="17"/>
      <c r="UV71" s="17"/>
      <c r="UW71" s="17"/>
      <c r="UX71" s="17"/>
      <c r="UY71" s="17"/>
      <c r="UZ71" s="17"/>
      <c r="VA71" s="17"/>
      <c r="VB71" s="17"/>
      <c r="VC71" s="17"/>
      <c r="VD71" s="17"/>
      <c r="VE71" s="17"/>
      <c r="VF71" s="17"/>
      <c r="VG71" s="17"/>
      <c r="VH71" s="17"/>
      <c r="VI71" s="17"/>
      <c r="VJ71" s="17"/>
      <c r="VK71" s="17"/>
      <c r="VL71" s="17"/>
      <c r="VM71" s="17"/>
      <c r="VN71" s="17"/>
      <c r="VO71" s="17"/>
      <c r="VP71" s="17"/>
      <c r="VQ71" s="17"/>
      <c r="VR71" s="17"/>
      <c r="VS71" s="17"/>
      <c r="VT71" s="17"/>
      <c r="VU71" s="17"/>
      <c r="VV71" s="17"/>
      <c r="VW71" s="17"/>
      <c r="VX71" s="17"/>
      <c r="VY71" s="17"/>
      <c r="VZ71" s="17"/>
      <c r="WA71" s="17"/>
      <c r="WB71" s="17"/>
      <c r="WC71" s="17"/>
      <c r="WD71" s="17"/>
      <c r="WE71" s="17"/>
      <c r="WF71" s="17"/>
      <c r="WG71" s="17"/>
      <c r="WH71" s="17"/>
      <c r="WI71" s="17"/>
      <c r="WJ71" s="17"/>
      <c r="WK71" s="17"/>
      <c r="WL71" s="17"/>
      <c r="WM71" s="17"/>
      <c r="WN71" s="17"/>
      <c r="WO71" s="17"/>
      <c r="WP71" s="17"/>
      <c r="WQ71" s="17"/>
      <c r="WR71" s="17"/>
      <c r="WS71" s="17"/>
      <c r="WT71" s="17"/>
      <c r="WU71" s="17"/>
      <c r="WV71" s="17"/>
      <c r="WW71" s="17"/>
      <c r="WX71" s="17"/>
      <c r="WY71" s="17"/>
      <c r="WZ71" s="17"/>
      <c r="XA71" s="17"/>
      <c r="XB71" s="17"/>
      <c r="XC71" s="17"/>
      <c r="XD71" s="17"/>
      <c r="XE71" s="17"/>
      <c r="XF71" s="17"/>
      <c r="XG71" s="17"/>
      <c r="XH71" s="17"/>
      <c r="XI71" s="17"/>
      <c r="XJ71" s="17"/>
      <c r="XK71" s="17"/>
      <c r="XL71" s="17"/>
      <c r="XM71" s="17"/>
      <c r="XN71" s="17"/>
      <c r="XO71" s="17"/>
      <c r="XP71" s="17"/>
      <c r="XQ71" s="17"/>
      <c r="XR71" s="17"/>
      <c r="XS71" s="17"/>
      <c r="XT71" s="17"/>
      <c r="XU71" s="17"/>
      <c r="XV71" s="17"/>
      <c r="XW71" s="17"/>
      <c r="XX71" s="17"/>
      <c r="XY71" s="17"/>
      <c r="XZ71" s="17"/>
      <c r="YA71" s="17"/>
      <c r="YB71" s="17"/>
      <c r="YC71" s="17"/>
      <c r="YD71" s="17"/>
      <c r="YE71" s="17"/>
      <c r="YF71" s="17"/>
      <c r="YG71" s="17"/>
      <c r="YH71" s="17"/>
      <c r="YI71" s="17"/>
      <c r="YJ71" s="17"/>
      <c r="YK71" s="17"/>
      <c r="YL71" s="17"/>
      <c r="YM71" s="17"/>
      <c r="YN71" s="17"/>
      <c r="YO71" s="17"/>
      <c r="YP71" s="17"/>
      <c r="YQ71" s="17"/>
      <c r="YR71" s="17"/>
      <c r="YS71" s="17"/>
      <c r="YT71" s="17"/>
      <c r="YU71" s="17"/>
      <c r="YV71" s="17"/>
      <c r="YW71" s="17"/>
      <c r="YX71" s="17"/>
      <c r="YY71" s="17"/>
      <c r="YZ71" s="17"/>
      <c r="ZA71" s="17"/>
      <c r="ZB71" s="17"/>
      <c r="ZC71" s="17"/>
      <c r="ZD71" s="17"/>
      <c r="ZE71" s="17"/>
      <c r="ZF71" s="17"/>
      <c r="ZG71" s="17"/>
      <c r="ZH71" s="17"/>
      <c r="ZI71" s="17"/>
      <c r="ZJ71" s="17"/>
      <c r="ZK71" s="17"/>
      <c r="ZL71" s="17"/>
      <c r="ZM71" s="17"/>
      <c r="ZN71" s="17"/>
      <c r="ZO71" s="17"/>
      <c r="ZP71" s="17"/>
      <c r="ZQ71" s="17"/>
      <c r="ZR71" s="17"/>
      <c r="ZS71" s="17"/>
      <c r="ZT71" s="17"/>
      <c r="ZU71" s="17"/>
      <c r="ZV71" s="17"/>
      <c r="ZW71" s="17"/>
      <c r="ZX71" s="17"/>
      <c r="ZY71" s="17"/>
      <c r="ZZ71" s="17"/>
      <c r="AAA71" s="17"/>
      <c r="AAB71" s="17"/>
      <c r="AAC71" s="17"/>
      <c r="AAD71" s="17"/>
      <c r="AAE71" s="17"/>
      <c r="AAF71" s="17"/>
      <c r="AAG71" s="17"/>
      <c r="AAH71" s="17"/>
      <c r="AAI71" s="17"/>
      <c r="AAJ71" s="17"/>
      <c r="AAK71" s="17"/>
      <c r="AAL71" s="17"/>
      <c r="AAM71" s="17"/>
      <c r="AAN71" s="17"/>
      <c r="AAO71" s="17"/>
      <c r="AAP71" s="17"/>
      <c r="AAQ71" s="17"/>
      <c r="AAR71" s="17"/>
      <c r="AAS71" s="17"/>
      <c r="AAT71" s="17"/>
      <c r="AAU71" s="17"/>
      <c r="AAV71" s="17"/>
      <c r="AAW71" s="17"/>
      <c r="AAX71" s="17"/>
      <c r="AAY71" s="17"/>
      <c r="AAZ71" s="17"/>
      <c r="ABA71" s="17"/>
      <c r="ABB71" s="17"/>
      <c r="ABC71" s="17"/>
      <c r="ABD71" s="17"/>
      <c r="ABE71" s="17"/>
      <c r="ABF71" s="17"/>
      <c r="ABG71" s="17"/>
      <c r="ABH71" s="17"/>
      <c r="ABI71" s="17"/>
      <c r="ABJ71" s="17"/>
      <c r="ABK71" s="17"/>
      <c r="ABL71" s="17"/>
      <c r="ABM71" s="17"/>
      <c r="ABN71" s="17"/>
      <c r="ABO71" s="17"/>
      <c r="ABP71" s="17"/>
      <c r="ABQ71" s="17"/>
      <c r="ABR71" s="17"/>
      <c r="ABS71" s="17"/>
      <c r="ABT71" s="17"/>
      <c r="ABU71" s="17"/>
      <c r="ABV71" s="17"/>
      <c r="ABW71" s="17"/>
      <c r="ABX71" s="17"/>
      <c r="ABY71" s="17"/>
      <c r="ABZ71" s="17"/>
      <c r="ACA71" s="17"/>
      <c r="ACB71" s="17"/>
      <c r="ACC71" s="17"/>
      <c r="ACD71" s="17"/>
      <c r="ACE71" s="17"/>
      <c r="ACF71" s="17"/>
      <c r="ACG71" s="17"/>
      <c r="ACH71" s="17"/>
      <c r="ACI71" s="17"/>
      <c r="ACJ71" s="17"/>
      <c r="ACK71" s="17"/>
      <c r="ACL71" s="17"/>
      <c r="ACM71" s="17"/>
      <c r="ACN71" s="17"/>
      <c r="ACO71" s="17"/>
      <c r="ACP71" s="17"/>
      <c r="ACQ71" s="17"/>
      <c r="ACR71" s="17"/>
      <c r="ACS71" s="17"/>
      <c r="ACT71" s="17"/>
      <c r="ACU71" s="17"/>
      <c r="ACV71" s="17"/>
      <c r="ACW71" s="17"/>
      <c r="ACX71" s="17"/>
      <c r="ACY71" s="17"/>
      <c r="ACZ71" s="17"/>
      <c r="ADA71" s="17"/>
      <c r="ADB71" s="17"/>
      <c r="ADC71" s="17"/>
      <c r="ADD71" s="17"/>
      <c r="ADE71" s="17"/>
      <c r="ADF71" s="17"/>
      <c r="ADG71" s="17"/>
      <c r="ADH71" s="17"/>
      <c r="ADI71" s="17"/>
      <c r="ADJ71" s="17"/>
      <c r="ADK71" s="17"/>
      <c r="ADL71" s="17"/>
      <c r="ADM71" s="17"/>
      <c r="ADN71" s="17"/>
      <c r="ADO71" s="17"/>
      <c r="ADP71" s="17"/>
      <c r="ADQ71" s="17"/>
      <c r="ADR71" s="17"/>
      <c r="ADS71" s="17"/>
      <c r="ADT71" s="17"/>
      <c r="ADU71" s="17"/>
      <c r="ADV71" s="17"/>
      <c r="ADW71" s="17"/>
      <c r="ADX71" s="17"/>
      <c r="ADY71" s="17"/>
      <c r="ADZ71" s="17"/>
      <c r="AEA71" s="17"/>
      <c r="AEB71" s="17"/>
      <c r="AEC71" s="17"/>
      <c r="AED71" s="17"/>
      <c r="AEE71" s="17"/>
      <c r="AEF71" s="17"/>
      <c r="AEG71" s="17"/>
      <c r="AEH71" s="17"/>
      <c r="AEI71" s="17"/>
      <c r="AEJ71" s="17"/>
      <c r="AEK71" s="17"/>
      <c r="AEL71" s="17"/>
      <c r="AEM71" s="17"/>
      <c r="AEN71" s="17"/>
      <c r="AEO71" s="17"/>
      <c r="AEP71" s="17"/>
      <c r="AEQ71" s="17"/>
      <c r="AER71" s="17"/>
      <c r="AES71" s="17"/>
      <c r="AET71" s="17"/>
      <c r="AEU71" s="17"/>
      <c r="AEV71" s="17"/>
      <c r="AEW71" s="17"/>
    </row>
    <row r="72" spans="1:829" x14ac:dyDescent="0.25">
      <c r="A72" s="33"/>
      <c r="B72" s="33"/>
      <c r="MN72" s="17"/>
      <c r="MO72" s="17"/>
      <c r="MP72" s="17"/>
      <c r="MQ72" s="17"/>
      <c r="MR72" s="17"/>
      <c r="MS72" s="17"/>
      <c r="MT72" s="17"/>
      <c r="MU72" s="17"/>
      <c r="MV72" s="17"/>
      <c r="MW72" s="17"/>
      <c r="MX72" s="17"/>
      <c r="MY72" s="17"/>
      <c r="MZ72" s="17"/>
      <c r="NA72" s="17"/>
      <c r="NB72" s="17"/>
      <c r="NC72" s="17"/>
      <c r="ND72" s="17"/>
      <c r="NE72" s="17"/>
      <c r="NF72" s="17"/>
      <c r="NG72" s="17"/>
      <c r="NH72" s="17"/>
      <c r="NI72" s="17"/>
      <c r="NJ72" s="17"/>
      <c r="NK72" s="17"/>
      <c r="NL72" s="17"/>
      <c r="NM72" s="17"/>
      <c r="NN72" s="17"/>
      <c r="NO72" s="17"/>
      <c r="NP72" s="17"/>
      <c r="NQ72" s="17"/>
      <c r="NR72" s="17"/>
      <c r="NS72" s="17"/>
      <c r="NT72" s="17"/>
      <c r="NU72" s="17"/>
      <c r="NV72" s="17"/>
      <c r="NW72" s="17"/>
      <c r="NX72" s="17"/>
      <c r="NY72" s="17"/>
      <c r="NZ72" s="17"/>
      <c r="OA72" s="17"/>
      <c r="OB72" s="17"/>
      <c r="OC72" s="17"/>
      <c r="OD72" s="17"/>
      <c r="OE72" s="17"/>
      <c r="OF72" s="17"/>
      <c r="OG72" s="17"/>
      <c r="OH72" s="17"/>
      <c r="OI72" s="17"/>
      <c r="OJ72" s="17"/>
      <c r="OK72" s="17"/>
      <c r="OL72" s="17"/>
      <c r="OM72" s="17"/>
      <c r="ON72" s="17"/>
      <c r="OO72" s="17"/>
      <c r="OP72" s="17"/>
      <c r="OQ72" s="17"/>
      <c r="OR72" s="17"/>
      <c r="OS72" s="17"/>
      <c r="OT72" s="17"/>
      <c r="OU72" s="17"/>
      <c r="OV72" s="17"/>
      <c r="OW72" s="17"/>
      <c r="OX72" s="17"/>
      <c r="OY72" s="17"/>
      <c r="OZ72" s="17"/>
      <c r="PA72" s="17"/>
      <c r="PB72" s="17"/>
      <c r="PC72" s="17"/>
      <c r="PD72" s="17"/>
      <c r="PE72" s="17"/>
      <c r="PF72" s="17"/>
      <c r="PG72" s="17"/>
      <c r="PH72" s="17"/>
      <c r="PI72" s="17"/>
      <c r="PJ72" s="17"/>
      <c r="PK72" s="17"/>
      <c r="PL72" s="17"/>
      <c r="PM72" s="17"/>
      <c r="PN72" s="17"/>
      <c r="PO72" s="17"/>
      <c r="PP72" s="17"/>
      <c r="PQ72" s="17"/>
      <c r="PR72" s="17"/>
      <c r="PS72" s="17"/>
      <c r="PT72" s="17"/>
      <c r="PU72" s="17"/>
      <c r="PV72" s="17"/>
      <c r="PW72" s="17"/>
      <c r="PX72" s="17"/>
      <c r="PY72" s="17"/>
      <c r="PZ72" s="17"/>
      <c r="QA72" s="17"/>
      <c r="QB72" s="17"/>
      <c r="QC72" s="17"/>
      <c r="QD72" s="17"/>
      <c r="QE72" s="17"/>
      <c r="QF72" s="17"/>
      <c r="QG72" s="17"/>
      <c r="QH72" s="17"/>
      <c r="QI72" s="17"/>
      <c r="QJ72" s="17"/>
      <c r="QK72" s="17"/>
      <c r="QL72" s="17"/>
      <c r="QM72" s="17"/>
      <c r="QN72" s="17"/>
      <c r="QO72" s="17"/>
      <c r="QP72" s="17"/>
      <c r="QQ72" s="17"/>
      <c r="QR72" s="17"/>
      <c r="QS72" s="17"/>
      <c r="QT72" s="17"/>
      <c r="QU72" s="17"/>
      <c r="QV72" s="17"/>
      <c r="QW72" s="17"/>
      <c r="QX72" s="17"/>
      <c r="QY72" s="17"/>
      <c r="QZ72" s="17"/>
      <c r="RA72" s="17"/>
      <c r="RB72" s="17"/>
      <c r="RC72" s="17"/>
      <c r="RD72" s="17"/>
      <c r="RE72" s="17"/>
      <c r="RF72" s="17"/>
      <c r="RG72" s="17"/>
      <c r="RH72" s="17"/>
      <c r="RI72" s="17"/>
      <c r="RJ72" s="17"/>
      <c r="RK72" s="17"/>
      <c r="RL72" s="17"/>
      <c r="RM72" s="17"/>
      <c r="RN72" s="17"/>
      <c r="RO72" s="17"/>
      <c r="RP72" s="17"/>
      <c r="RQ72" s="17"/>
      <c r="RR72" s="17"/>
      <c r="RS72" s="17"/>
      <c r="RT72" s="17"/>
      <c r="RU72" s="17"/>
      <c r="RV72" s="17"/>
      <c r="RW72" s="17"/>
      <c r="RX72" s="17"/>
      <c r="RY72" s="17"/>
      <c r="RZ72" s="17"/>
      <c r="SA72" s="17"/>
      <c r="SB72" s="17"/>
      <c r="SC72" s="17"/>
      <c r="SD72" s="17"/>
      <c r="SE72" s="17"/>
      <c r="SF72" s="17"/>
      <c r="SG72" s="17"/>
      <c r="SH72" s="17"/>
      <c r="SI72" s="17"/>
      <c r="SJ72" s="17"/>
      <c r="SK72" s="17"/>
      <c r="SL72" s="17"/>
      <c r="SM72" s="17"/>
      <c r="SN72" s="17"/>
      <c r="SO72" s="17"/>
      <c r="SP72" s="17"/>
      <c r="SQ72" s="17"/>
      <c r="SR72" s="17"/>
      <c r="SS72" s="17"/>
      <c r="ST72" s="17"/>
      <c r="SU72" s="17"/>
      <c r="SV72" s="17"/>
      <c r="SW72" s="17"/>
      <c r="SX72" s="17"/>
      <c r="SY72" s="17"/>
      <c r="SZ72" s="17"/>
      <c r="TA72" s="17"/>
      <c r="TB72" s="17"/>
      <c r="TC72" s="17"/>
      <c r="TD72" s="17"/>
      <c r="TE72" s="17"/>
      <c r="TF72" s="17"/>
      <c r="TG72" s="17"/>
      <c r="TH72" s="17"/>
      <c r="TI72" s="17"/>
      <c r="TJ72" s="17"/>
      <c r="TK72" s="17"/>
      <c r="TL72" s="17"/>
      <c r="TM72" s="17"/>
      <c r="TN72" s="17"/>
      <c r="TO72" s="17"/>
      <c r="TP72" s="17"/>
      <c r="TQ72" s="17"/>
      <c r="TR72" s="17"/>
      <c r="TS72" s="17"/>
      <c r="TT72" s="17"/>
      <c r="TU72" s="17"/>
      <c r="TV72" s="17"/>
      <c r="TW72" s="17"/>
      <c r="TX72" s="17"/>
      <c r="TY72" s="17"/>
      <c r="TZ72" s="17"/>
      <c r="UA72" s="17"/>
      <c r="UB72" s="17"/>
      <c r="UC72" s="17"/>
      <c r="UD72" s="17"/>
      <c r="UE72" s="17"/>
      <c r="UF72" s="17"/>
      <c r="UG72" s="17"/>
      <c r="UH72" s="17"/>
      <c r="UI72" s="17"/>
      <c r="UJ72" s="17"/>
      <c r="UK72" s="17"/>
      <c r="UL72" s="17"/>
      <c r="UM72" s="17"/>
      <c r="UN72" s="17"/>
      <c r="UO72" s="17"/>
      <c r="UP72" s="17"/>
      <c r="UQ72" s="17"/>
      <c r="UR72" s="17"/>
      <c r="US72" s="17"/>
      <c r="UT72" s="17"/>
      <c r="UU72" s="17"/>
      <c r="UV72" s="17"/>
      <c r="UW72" s="17"/>
      <c r="UX72" s="17"/>
      <c r="UY72" s="17"/>
      <c r="UZ72" s="17"/>
      <c r="VA72" s="17"/>
      <c r="VB72" s="17"/>
      <c r="VC72" s="17"/>
      <c r="VD72" s="17"/>
      <c r="VE72" s="17"/>
      <c r="VF72" s="17"/>
      <c r="VG72" s="17"/>
      <c r="VH72" s="17"/>
      <c r="VI72" s="17"/>
      <c r="VJ72" s="17"/>
      <c r="VK72" s="17"/>
      <c r="VL72" s="17"/>
      <c r="VM72" s="17"/>
      <c r="VN72" s="17"/>
      <c r="VO72" s="17"/>
      <c r="VP72" s="17"/>
      <c r="VQ72" s="17"/>
      <c r="VR72" s="17"/>
      <c r="VS72" s="17"/>
      <c r="VT72" s="17"/>
      <c r="VU72" s="17"/>
      <c r="VV72" s="17"/>
      <c r="VW72" s="17"/>
      <c r="VX72" s="17"/>
      <c r="VY72" s="17"/>
      <c r="VZ72" s="17"/>
      <c r="WA72" s="17"/>
      <c r="WB72" s="17"/>
      <c r="WC72" s="17"/>
      <c r="WD72" s="17"/>
      <c r="WE72" s="17"/>
      <c r="WF72" s="17"/>
      <c r="WG72" s="17"/>
      <c r="WH72" s="17"/>
      <c r="WI72" s="17"/>
      <c r="WJ72" s="17"/>
      <c r="WK72" s="17"/>
      <c r="WL72" s="17"/>
      <c r="WM72" s="17"/>
      <c r="WN72" s="17"/>
      <c r="WO72" s="17"/>
      <c r="WP72" s="17"/>
      <c r="WQ72" s="17"/>
      <c r="WR72" s="17"/>
      <c r="WS72" s="17"/>
      <c r="WT72" s="17"/>
      <c r="WU72" s="17"/>
      <c r="WV72" s="17"/>
      <c r="WW72" s="17"/>
      <c r="WX72" s="17"/>
      <c r="WY72" s="17"/>
      <c r="WZ72" s="17"/>
      <c r="XA72" s="17"/>
      <c r="XB72" s="17"/>
      <c r="XC72" s="17"/>
      <c r="XD72" s="17"/>
      <c r="XE72" s="17"/>
      <c r="XF72" s="17"/>
      <c r="XG72" s="17"/>
      <c r="XH72" s="17"/>
      <c r="XI72" s="17"/>
      <c r="XJ72" s="17"/>
      <c r="XK72" s="17"/>
      <c r="XL72" s="17"/>
      <c r="XM72" s="17"/>
      <c r="XN72" s="17"/>
      <c r="XO72" s="17"/>
      <c r="XP72" s="17"/>
      <c r="XQ72" s="17"/>
      <c r="XR72" s="17"/>
      <c r="XS72" s="17"/>
      <c r="XT72" s="17"/>
      <c r="XU72" s="17"/>
      <c r="XV72" s="17"/>
      <c r="XW72" s="17"/>
      <c r="XX72" s="17"/>
      <c r="XY72" s="17"/>
      <c r="XZ72" s="17"/>
      <c r="YA72" s="17"/>
      <c r="YB72" s="17"/>
      <c r="YC72" s="17"/>
      <c r="YD72" s="17"/>
      <c r="YE72" s="17"/>
      <c r="YF72" s="17"/>
      <c r="YG72" s="17"/>
      <c r="YH72" s="17"/>
      <c r="YI72" s="17"/>
      <c r="YJ72" s="17"/>
      <c r="YK72" s="17"/>
      <c r="YL72" s="17"/>
      <c r="YM72" s="17"/>
      <c r="YN72" s="17"/>
      <c r="YO72" s="17"/>
      <c r="YP72" s="17"/>
      <c r="YQ72" s="17"/>
      <c r="YR72" s="17"/>
      <c r="YS72" s="17"/>
      <c r="YT72" s="17"/>
      <c r="YU72" s="17"/>
      <c r="YV72" s="17"/>
      <c r="YW72" s="17"/>
      <c r="YX72" s="17"/>
      <c r="YY72" s="17"/>
      <c r="YZ72" s="17"/>
      <c r="ZA72" s="17"/>
      <c r="ZB72" s="17"/>
      <c r="ZC72" s="17"/>
      <c r="ZD72" s="17"/>
      <c r="ZE72" s="17"/>
      <c r="ZF72" s="17"/>
      <c r="ZG72" s="17"/>
      <c r="ZH72" s="17"/>
      <c r="ZI72" s="17"/>
      <c r="ZJ72" s="17"/>
      <c r="ZK72" s="17"/>
      <c r="ZL72" s="17"/>
      <c r="ZM72" s="17"/>
      <c r="ZN72" s="17"/>
      <c r="ZO72" s="17"/>
      <c r="ZP72" s="17"/>
      <c r="ZQ72" s="17"/>
      <c r="ZR72" s="17"/>
      <c r="ZS72" s="17"/>
      <c r="ZT72" s="17"/>
      <c r="ZU72" s="17"/>
      <c r="ZV72" s="17"/>
      <c r="ZW72" s="17"/>
      <c r="ZX72" s="17"/>
      <c r="ZY72" s="17"/>
      <c r="ZZ72" s="17"/>
      <c r="AAA72" s="17"/>
      <c r="AAB72" s="17"/>
      <c r="AAC72" s="17"/>
      <c r="AAD72" s="17"/>
      <c r="AAE72" s="17"/>
      <c r="AAF72" s="17"/>
      <c r="AAG72" s="17"/>
      <c r="AAH72" s="17"/>
      <c r="AAI72" s="17"/>
      <c r="AAJ72" s="17"/>
      <c r="AAK72" s="17"/>
      <c r="AAL72" s="17"/>
      <c r="AAM72" s="17"/>
      <c r="AAN72" s="17"/>
      <c r="AAO72" s="17"/>
      <c r="AAP72" s="17"/>
      <c r="AAQ72" s="17"/>
      <c r="AAR72" s="17"/>
      <c r="AAS72" s="17"/>
      <c r="AAT72" s="17"/>
      <c r="AAU72" s="17"/>
      <c r="AAV72" s="17"/>
      <c r="AAW72" s="17"/>
      <c r="AAX72" s="17"/>
      <c r="AAY72" s="17"/>
      <c r="AAZ72" s="17"/>
      <c r="ABA72" s="17"/>
      <c r="ABB72" s="17"/>
      <c r="ABC72" s="17"/>
      <c r="ABD72" s="17"/>
      <c r="ABE72" s="17"/>
      <c r="ABF72" s="17"/>
      <c r="ABG72" s="17"/>
      <c r="ABH72" s="17"/>
      <c r="ABI72" s="17"/>
      <c r="ABJ72" s="17"/>
      <c r="ABK72" s="17"/>
      <c r="ABL72" s="17"/>
      <c r="ABM72" s="17"/>
      <c r="ABN72" s="17"/>
      <c r="ABO72" s="17"/>
      <c r="ABP72" s="17"/>
      <c r="ABQ72" s="17"/>
      <c r="ABR72" s="17"/>
      <c r="ABS72" s="17"/>
      <c r="ABT72" s="17"/>
      <c r="ABU72" s="17"/>
      <c r="ABV72" s="17"/>
      <c r="ABW72" s="17"/>
      <c r="ABX72" s="17"/>
      <c r="ABY72" s="17"/>
      <c r="ABZ72" s="17"/>
      <c r="ACA72" s="17"/>
      <c r="ACB72" s="17"/>
      <c r="ACC72" s="17"/>
      <c r="ACD72" s="17"/>
      <c r="ACE72" s="17"/>
      <c r="ACF72" s="17"/>
      <c r="ACG72" s="17"/>
      <c r="ACH72" s="17"/>
      <c r="ACI72" s="17"/>
      <c r="ACJ72" s="17"/>
      <c r="ACK72" s="17"/>
      <c r="ACL72" s="17"/>
      <c r="ACM72" s="17"/>
      <c r="ACN72" s="17"/>
      <c r="ACO72" s="17"/>
      <c r="ACP72" s="17"/>
      <c r="ACQ72" s="17"/>
      <c r="ACR72" s="17"/>
      <c r="ACS72" s="17"/>
      <c r="ACT72" s="17"/>
      <c r="ACU72" s="17"/>
      <c r="ACV72" s="17"/>
      <c r="ACW72" s="17"/>
      <c r="ACX72" s="17"/>
      <c r="ACY72" s="17"/>
      <c r="ACZ72" s="17"/>
      <c r="ADA72" s="17"/>
      <c r="ADB72" s="17"/>
      <c r="ADC72" s="17"/>
      <c r="ADD72" s="17"/>
      <c r="ADE72" s="17"/>
      <c r="ADF72" s="17"/>
      <c r="ADG72" s="17"/>
      <c r="ADH72" s="17"/>
      <c r="ADI72" s="17"/>
      <c r="ADJ72" s="17"/>
      <c r="ADK72" s="17"/>
      <c r="ADL72" s="17"/>
      <c r="ADM72" s="17"/>
      <c r="ADN72" s="17"/>
      <c r="ADO72" s="17"/>
      <c r="ADP72" s="17"/>
      <c r="ADQ72" s="17"/>
      <c r="ADR72" s="17"/>
      <c r="ADS72" s="17"/>
      <c r="ADT72" s="17"/>
      <c r="ADU72" s="17"/>
      <c r="ADV72" s="17"/>
      <c r="ADW72" s="17"/>
      <c r="ADX72" s="17"/>
      <c r="ADY72" s="17"/>
      <c r="ADZ72" s="17"/>
      <c r="AEA72" s="17"/>
      <c r="AEB72" s="17"/>
      <c r="AEC72" s="17"/>
      <c r="AED72" s="17"/>
      <c r="AEE72" s="17"/>
      <c r="AEF72" s="17"/>
      <c r="AEG72" s="17"/>
      <c r="AEH72" s="17"/>
      <c r="AEI72" s="17"/>
      <c r="AEJ72" s="17"/>
      <c r="AEK72" s="17"/>
      <c r="AEL72" s="17"/>
      <c r="AEM72" s="17"/>
      <c r="AEN72" s="17"/>
      <c r="AEO72" s="17"/>
      <c r="AEP72" s="17"/>
      <c r="AEQ72" s="17"/>
      <c r="AER72" s="17"/>
      <c r="AES72" s="17"/>
      <c r="AET72" s="17"/>
      <c r="AEU72" s="17"/>
      <c r="AEV72" s="17"/>
      <c r="AEW72" s="17"/>
    </row>
    <row r="73" spans="1:829" x14ac:dyDescent="0.25">
      <c r="A73" s="33"/>
      <c r="B73" s="33"/>
      <c r="MN73" s="17"/>
      <c r="MO73" s="17"/>
      <c r="MP73" s="17"/>
      <c r="MQ73" s="17"/>
      <c r="MR73" s="17"/>
      <c r="MS73" s="17"/>
      <c r="MT73" s="17"/>
      <c r="MU73" s="17"/>
      <c r="MV73" s="17"/>
      <c r="MW73" s="17"/>
      <c r="MX73" s="17"/>
      <c r="MY73" s="17"/>
      <c r="MZ73" s="17"/>
      <c r="NA73" s="17"/>
      <c r="NB73" s="17"/>
      <c r="NC73" s="17"/>
      <c r="ND73" s="17"/>
      <c r="NE73" s="17"/>
      <c r="NF73" s="17"/>
      <c r="NG73" s="17"/>
      <c r="NH73" s="17"/>
      <c r="NI73" s="17"/>
      <c r="NJ73" s="17"/>
      <c r="NK73" s="17"/>
      <c r="NL73" s="17"/>
      <c r="NM73" s="17"/>
      <c r="NN73" s="17"/>
      <c r="NO73" s="17"/>
      <c r="NP73" s="17"/>
      <c r="NQ73" s="17"/>
      <c r="NR73" s="17"/>
      <c r="NS73" s="17"/>
      <c r="NT73" s="17"/>
      <c r="NU73" s="17"/>
      <c r="NV73" s="17"/>
      <c r="NW73" s="17"/>
      <c r="NX73" s="17"/>
      <c r="NY73" s="17"/>
      <c r="NZ73" s="17"/>
      <c r="OA73" s="17"/>
      <c r="OB73" s="17"/>
      <c r="OC73" s="17"/>
      <c r="OD73" s="17"/>
      <c r="OE73" s="17"/>
      <c r="OF73" s="17"/>
      <c r="OG73" s="17"/>
      <c r="OH73" s="17"/>
      <c r="OI73" s="17"/>
      <c r="OJ73" s="17"/>
      <c r="OK73" s="17"/>
      <c r="OL73" s="17"/>
      <c r="OM73" s="17"/>
      <c r="ON73" s="17"/>
      <c r="OO73" s="17"/>
      <c r="OP73" s="17"/>
      <c r="OQ73" s="17"/>
      <c r="OR73" s="17"/>
      <c r="OS73" s="17"/>
      <c r="OT73" s="17"/>
      <c r="OU73" s="17"/>
      <c r="OV73" s="17"/>
      <c r="OW73" s="17"/>
      <c r="OX73" s="17"/>
      <c r="OY73" s="17"/>
      <c r="OZ73" s="17"/>
      <c r="PA73" s="17"/>
      <c r="PB73" s="17"/>
      <c r="PC73" s="17"/>
      <c r="PD73" s="17"/>
      <c r="PE73" s="17"/>
      <c r="PF73" s="17"/>
      <c r="PG73" s="17"/>
      <c r="PH73" s="17"/>
      <c r="PI73" s="17"/>
      <c r="PJ73" s="17"/>
      <c r="PK73" s="17"/>
      <c r="PL73" s="17"/>
      <c r="PM73" s="17"/>
      <c r="PN73" s="17"/>
      <c r="PO73" s="17"/>
      <c r="PP73" s="17"/>
      <c r="PQ73" s="17"/>
      <c r="PR73" s="17"/>
      <c r="PS73" s="17"/>
      <c r="PT73" s="17"/>
      <c r="PU73" s="17"/>
      <c r="PV73" s="17"/>
      <c r="PW73" s="17"/>
      <c r="PX73" s="17"/>
      <c r="PY73" s="17"/>
      <c r="PZ73" s="17"/>
      <c r="QA73" s="17"/>
      <c r="QB73" s="17"/>
      <c r="QC73" s="17"/>
      <c r="QD73" s="17"/>
      <c r="QE73" s="17"/>
      <c r="QF73" s="17"/>
      <c r="QG73" s="17"/>
      <c r="QH73" s="17"/>
      <c r="QI73" s="17"/>
      <c r="QJ73" s="17"/>
      <c r="QK73" s="17"/>
      <c r="QL73" s="17"/>
      <c r="QM73" s="17"/>
      <c r="QN73" s="17"/>
      <c r="QO73" s="17"/>
      <c r="QP73" s="17"/>
      <c r="QQ73" s="17"/>
      <c r="QR73" s="17"/>
      <c r="QS73" s="17"/>
      <c r="QT73" s="17"/>
      <c r="QU73" s="17"/>
      <c r="QV73" s="17"/>
      <c r="QW73" s="17"/>
      <c r="QX73" s="17"/>
      <c r="QY73" s="17"/>
      <c r="QZ73" s="17"/>
      <c r="RA73" s="17"/>
      <c r="RB73" s="17"/>
      <c r="RC73" s="17"/>
      <c r="RD73" s="17"/>
      <c r="RE73" s="17"/>
      <c r="RF73" s="17"/>
      <c r="RG73" s="17"/>
      <c r="RH73" s="17"/>
      <c r="RI73" s="17"/>
      <c r="RJ73" s="17"/>
      <c r="RK73" s="17"/>
      <c r="RL73" s="17"/>
      <c r="RM73" s="17"/>
      <c r="RN73" s="17"/>
      <c r="RO73" s="17"/>
      <c r="RP73" s="17"/>
      <c r="RQ73" s="17"/>
      <c r="RR73" s="17"/>
      <c r="RS73" s="17"/>
      <c r="RT73" s="17"/>
      <c r="RU73" s="17"/>
      <c r="RV73" s="17"/>
      <c r="RW73" s="17"/>
      <c r="RX73" s="17"/>
      <c r="RY73" s="17"/>
      <c r="RZ73" s="17"/>
      <c r="SA73" s="17"/>
      <c r="SB73" s="17"/>
      <c r="SC73" s="17"/>
      <c r="SD73" s="17"/>
      <c r="SE73" s="17"/>
      <c r="SF73" s="17"/>
      <c r="SG73" s="17"/>
      <c r="SH73" s="17"/>
      <c r="SI73" s="17"/>
      <c r="SJ73" s="17"/>
      <c r="SK73" s="17"/>
      <c r="SL73" s="17"/>
      <c r="SM73" s="17"/>
      <c r="SN73" s="17"/>
      <c r="SO73" s="17"/>
      <c r="SP73" s="17"/>
      <c r="SQ73" s="17"/>
      <c r="SR73" s="17"/>
      <c r="SS73" s="17"/>
      <c r="ST73" s="17"/>
      <c r="SU73" s="17"/>
      <c r="SV73" s="17"/>
      <c r="SW73" s="17"/>
      <c r="SX73" s="17"/>
      <c r="SY73" s="17"/>
      <c r="SZ73" s="17"/>
      <c r="TA73" s="17"/>
      <c r="TB73" s="17"/>
      <c r="TC73" s="17"/>
      <c r="TD73" s="17"/>
      <c r="TE73" s="17"/>
      <c r="TF73" s="17"/>
      <c r="TG73" s="17"/>
      <c r="TH73" s="17"/>
      <c r="TI73" s="17"/>
      <c r="TJ73" s="17"/>
      <c r="TK73" s="17"/>
      <c r="TL73" s="17"/>
      <c r="TM73" s="17"/>
      <c r="TN73" s="17"/>
      <c r="TO73" s="17"/>
      <c r="TP73" s="17"/>
      <c r="TQ73" s="17"/>
      <c r="TR73" s="17"/>
      <c r="TS73" s="17"/>
      <c r="TT73" s="17"/>
      <c r="TU73" s="17"/>
      <c r="TV73" s="17"/>
      <c r="TW73" s="17"/>
      <c r="TX73" s="17"/>
      <c r="TY73" s="17"/>
      <c r="TZ73" s="17"/>
      <c r="UA73" s="17"/>
      <c r="UB73" s="17"/>
      <c r="UC73" s="17"/>
      <c r="UD73" s="17"/>
      <c r="UE73" s="17"/>
      <c r="UF73" s="17"/>
      <c r="UG73" s="17"/>
      <c r="UH73" s="17"/>
      <c r="UI73" s="17"/>
      <c r="UJ73" s="17"/>
      <c r="UK73" s="17"/>
      <c r="UL73" s="17"/>
      <c r="UM73" s="17"/>
      <c r="UN73" s="17"/>
      <c r="UO73" s="17"/>
      <c r="UP73" s="17"/>
      <c r="UQ73" s="17"/>
      <c r="UR73" s="17"/>
      <c r="US73" s="17"/>
      <c r="UT73" s="17"/>
      <c r="UU73" s="17"/>
      <c r="UV73" s="17"/>
      <c r="UW73" s="17"/>
      <c r="UX73" s="17"/>
      <c r="UY73" s="17"/>
      <c r="UZ73" s="17"/>
      <c r="VA73" s="17"/>
      <c r="VB73" s="17"/>
      <c r="VC73" s="17"/>
      <c r="VD73" s="17"/>
      <c r="VE73" s="17"/>
      <c r="VF73" s="17"/>
      <c r="VG73" s="17"/>
      <c r="VH73" s="17"/>
      <c r="VI73" s="17"/>
      <c r="VJ73" s="17"/>
      <c r="VK73" s="17"/>
      <c r="VL73" s="17"/>
      <c r="VM73" s="17"/>
      <c r="VN73" s="17"/>
      <c r="VO73" s="17"/>
      <c r="VP73" s="17"/>
      <c r="VQ73" s="17"/>
      <c r="VR73" s="17"/>
      <c r="VS73" s="17"/>
      <c r="VT73" s="17"/>
      <c r="VU73" s="17"/>
      <c r="VV73" s="17"/>
      <c r="VW73" s="17"/>
      <c r="VX73" s="17"/>
      <c r="VY73" s="17"/>
      <c r="VZ73" s="17"/>
      <c r="WA73" s="17"/>
      <c r="WB73" s="17"/>
      <c r="WC73" s="17"/>
      <c r="WD73" s="17"/>
      <c r="WE73" s="17"/>
      <c r="WF73" s="17"/>
      <c r="WG73" s="17"/>
      <c r="WH73" s="17"/>
      <c r="WI73" s="17"/>
      <c r="WJ73" s="17"/>
      <c r="WK73" s="17"/>
      <c r="WL73" s="17"/>
      <c r="WM73" s="17"/>
      <c r="WN73" s="17"/>
      <c r="WO73" s="17"/>
      <c r="WP73" s="17"/>
      <c r="WQ73" s="17"/>
      <c r="WR73" s="17"/>
      <c r="WS73" s="17"/>
      <c r="WT73" s="17"/>
      <c r="WU73" s="17"/>
      <c r="WV73" s="17"/>
      <c r="WW73" s="17"/>
      <c r="WX73" s="17"/>
      <c r="WY73" s="17"/>
      <c r="WZ73" s="17"/>
      <c r="XA73" s="17"/>
      <c r="XB73" s="17"/>
      <c r="XC73" s="17"/>
      <c r="XD73" s="17"/>
      <c r="XE73" s="17"/>
      <c r="XF73" s="17"/>
      <c r="XG73" s="17"/>
      <c r="XH73" s="17"/>
      <c r="XI73" s="17"/>
      <c r="XJ73" s="17"/>
      <c r="XK73" s="17"/>
      <c r="XL73" s="17"/>
      <c r="XM73" s="17"/>
      <c r="XN73" s="17"/>
      <c r="XO73" s="17"/>
      <c r="XP73" s="17"/>
      <c r="XQ73" s="17"/>
      <c r="XR73" s="17"/>
      <c r="XS73" s="17"/>
      <c r="XT73" s="17"/>
      <c r="XU73" s="17"/>
      <c r="XV73" s="17"/>
      <c r="XW73" s="17"/>
      <c r="XX73" s="17"/>
      <c r="XY73" s="17"/>
      <c r="XZ73" s="17"/>
      <c r="YA73" s="17"/>
      <c r="YB73" s="17"/>
      <c r="YC73" s="17"/>
      <c r="YD73" s="17"/>
      <c r="YE73" s="17"/>
      <c r="YF73" s="17"/>
      <c r="YG73" s="17"/>
      <c r="YH73" s="17"/>
      <c r="YI73" s="17"/>
      <c r="YJ73" s="17"/>
      <c r="YK73" s="17"/>
      <c r="YL73" s="17"/>
      <c r="YM73" s="17"/>
      <c r="YN73" s="17"/>
      <c r="YO73" s="17"/>
      <c r="YP73" s="17"/>
      <c r="YQ73" s="17"/>
      <c r="YR73" s="17"/>
      <c r="YS73" s="17"/>
      <c r="YT73" s="17"/>
      <c r="YU73" s="17"/>
      <c r="YV73" s="17"/>
      <c r="YW73" s="17"/>
      <c r="YX73" s="17"/>
      <c r="YY73" s="17"/>
      <c r="YZ73" s="17"/>
      <c r="ZA73" s="17"/>
      <c r="ZB73" s="17"/>
      <c r="ZC73" s="17"/>
      <c r="ZD73" s="17"/>
      <c r="ZE73" s="17"/>
      <c r="ZF73" s="17"/>
      <c r="ZG73" s="17"/>
      <c r="ZH73" s="17"/>
      <c r="ZI73" s="17"/>
      <c r="ZJ73" s="17"/>
      <c r="ZK73" s="17"/>
      <c r="ZL73" s="17"/>
      <c r="ZM73" s="17"/>
      <c r="ZN73" s="17"/>
      <c r="ZO73" s="17"/>
      <c r="ZP73" s="17"/>
      <c r="ZQ73" s="17"/>
      <c r="ZR73" s="17"/>
      <c r="ZS73" s="17"/>
      <c r="ZT73" s="17"/>
      <c r="ZU73" s="17"/>
      <c r="ZV73" s="17"/>
      <c r="ZW73" s="17"/>
      <c r="ZX73" s="17"/>
      <c r="ZY73" s="17"/>
      <c r="ZZ73" s="17"/>
      <c r="AAA73" s="17"/>
      <c r="AAB73" s="17"/>
      <c r="AAC73" s="17"/>
      <c r="AAD73" s="17"/>
      <c r="AAE73" s="17"/>
      <c r="AAF73" s="17"/>
      <c r="AAG73" s="17"/>
      <c r="AAH73" s="17"/>
      <c r="AAI73" s="17"/>
      <c r="AAJ73" s="17"/>
      <c r="AAK73" s="17"/>
      <c r="AAL73" s="17"/>
      <c r="AAM73" s="17"/>
      <c r="AAN73" s="17"/>
      <c r="AAO73" s="17"/>
      <c r="AAP73" s="17"/>
      <c r="AAQ73" s="17"/>
      <c r="AAR73" s="17"/>
      <c r="AAS73" s="17"/>
      <c r="AAT73" s="17"/>
      <c r="AAU73" s="17"/>
      <c r="AAV73" s="17"/>
      <c r="AAW73" s="17"/>
      <c r="AAX73" s="17"/>
      <c r="AAY73" s="17"/>
      <c r="AAZ73" s="17"/>
      <c r="ABA73" s="17"/>
      <c r="ABB73" s="17"/>
      <c r="ABC73" s="17"/>
      <c r="ABD73" s="17"/>
      <c r="ABE73" s="17"/>
      <c r="ABF73" s="17"/>
      <c r="ABG73" s="17"/>
      <c r="ABH73" s="17"/>
      <c r="ABI73" s="17"/>
      <c r="ABJ73" s="17"/>
      <c r="ABK73" s="17"/>
      <c r="ABL73" s="17"/>
      <c r="ABM73" s="17"/>
      <c r="ABN73" s="17"/>
      <c r="ABO73" s="17"/>
      <c r="ABP73" s="17"/>
      <c r="ABQ73" s="17"/>
      <c r="ABR73" s="17"/>
      <c r="ABS73" s="17"/>
      <c r="ABT73" s="17"/>
      <c r="ABU73" s="17"/>
      <c r="ABV73" s="17"/>
      <c r="ABW73" s="17"/>
      <c r="ABX73" s="17"/>
      <c r="ABY73" s="17"/>
      <c r="ABZ73" s="17"/>
      <c r="ACA73" s="17"/>
      <c r="ACB73" s="17"/>
      <c r="ACC73" s="17"/>
      <c r="ACD73" s="17"/>
      <c r="ACE73" s="17"/>
      <c r="ACF73" s="17"/>
      <c r="ACG73" s="17"/>
      <c r="ACH73" s="17"/>
      <c r="ACI73" s="17"/>
      <c r="ACJ73" s="17"/>
      <c r="ACK73" s="17"/>
      <c r="ACL73" s="17"/>
      <c r="ACM73" s="17"/>
      <c r="ACN73" s="17"/>
      <c r="ACO73" s="17"/>
      <c r="ACP73" s="17"/>
      <c r="ACQ73" s="17"/>
      <c r="ACR73" s="17"/>
      <c r="ACS73" s="17"/>
      <c r="ACT73" s="17"/>
      <c r="ACU73" s="17"/>
      <c r="ACV73" s="17"/>
      <c r="ACW73" s="17"/>
      <c r="ACX73" s="17"/>
      <c r="ACY73" s="17"/>
      <c r="ACZ73" s="17"/>
      <c r="ADA73" s="17"/>
      <c r="ADB73" s="17"/>
      <c r="ADC73" s="17"/>
      <c r="ADD73" s="17"/>
      <c r="ADE73" s="17"/>
      <c r="ADF73" s="17"/>
      <c r="ADG73" s="17"/>
      <c r="ADH73" s="17"/>
      <c r="ADI73" s="17"/>
      <c r="ADJ73" s="17"/>
      <c r="ADK73" s="17"/>
      <c r="ADL73" s="17"/>
      <c r="ADM73" s="17"/>
      <c r="ADN73" s="17"/>
      <c r="ADO73" s="17"/>
      <c r="ADP73" s="17"/>
      <c r="ADQ73" s="17"/>
      <c r="ADR73" s="17"/>
      <c r="ADS73" s="17"/>
      <c r="ADT73" s="17"/>
      <c r="ADU73" s="17"/>
      <c r="ADV73" s="17"/>
      <c r="ADW73" s="17"/>
      <c r="ADX73" s="17"/>
      <c r="ADY73" s="17"/>
      <c r="ADZ73" s="17"/>
      <c r="AEA73" s="17"/>
      <c r="AEB73" s="17"/>
      <c r="AEC73" s="17"/>
      <c r="AED73" s="17"/>
      <c r="AEE73" s="17"/>
      <c r="AEF73" s="17"/>
      <c r="AEG73" s="17"/>
      <c r="AEH73" s="17"/>
      <c r="AEI73" s="17"/>
      <c r="AEJ73" s="17"/>
      <c r="AEK73" s="17"/>
      <c r="AEL73" s="17"/>
      <c r="AEM73" s="17"/>
      <c r="AEN73" s="17"/>
      <c r="AEO73" s="17"/>
      <c r="AEP73" s="17"/>
      <c r="AEQ73" s="17"/>
      <c r="AER73" s="17"/>
      <c r="AES73" s="17"/>
      <c r="AET73" s="17"/>
      <c r="AEU73" s="17"/>
      <c r="AEV73" s="17"/>
      <c r="AEW73" s="17"/>
    </row>
    <row r="74" spans="1:829" x14ac:dyDescent="0.25">
      <c r="A74" s="33"/>
      <c r="B74" s="33"/>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c r="NM74" s="17"/>
      <c r="NN74" s="17"/>
      <c r="NO74" s="17"/>
      <c r="NP74" s="17"/>
      <c r="NQ74" s="17"/>
      <c r="NR74" s="17"/>
      <c r="NS74" s="17"/>
      <c r="NT74" s="17"/>
      <c r="NU74" s="17"/>
      <c r="NV74" s="17"/>
      <c r="NW74" s="17"/>
      <c r="NX74" s="17"/>
      <c r="NY74" s="17"/>
      <c r="NZ74" s="17"/>
      <c r="OA74" s="17"/>
      <c r="OB74" s="17"/>
      <c r="OC74" s="17"/>
      <c r="OD74" s="17"/>
      <c r="OE74" s="17"/>
      <c r="OF74" s="17"/>
      <c r="OG74" s="17"/>
      <c r="OH74" s="17"/>
      <c r="OI74" s="17"/>
      <c r="OJ74" s="17"/>
      <c r="OK74" s="17"/>
      <c r="OL74" s="17"/>
      <c r="OM74" s="17"/>
      <c r="ON74" s="17"/>
      <c r="OO74" s="17"/>
      <c r="OP74" s="17"/>
      <c r="OQ74" s="17"/>
      <c r="OR74" s="17"/>
      <c r="OS74" s="17"/>
      <c r="OT74" s="17"/>
      <c r="OU74" s="17"/>
      <c r="OV74" s="17"/>
      <c r="OW74" s="17"/>
      <c r="OX74" s="17"/>
      <c r="OY74" s="17"/>
      <c r="OZ74" s="17"/>
      <c r="PA74" s="17"/>
      <c r="PB74" s="17"/>
      <c r="PC74" s="17"/>
      <c r="PD74" s="17"/>
      <c r="PE74" s="17"/>
      <c r="PF74" s="17"/>
      <c r="PG74" s="17"/>
      <c r="PH74" s="17"/>
      <c r="PI74" s="17"/>
      <c r="PJ74" s="17"/>
      <c r="PK74" s="17"/>
      <c r="PL74" s="17"/>
      <c r="PM74" s="17"/>
      <c r="PN74" s="17"/>
      <c r="PO74" s="17"/>
      <c r="PP74" s="17"/>
      <c r="PQ74" s="17"/>
      <c r="PR74" s="17"/>
      <c r="PS74" s="17"/>
      <c r="PT74" s="17"/>
      <c r="PU74" s="17"/>
      <c r="PV74" s="17"/>
      <c r="PW74" s="17"/>
      <c r="PX74" s="17"/>
      <c r="PY74" s="17"/>
      <c r="PZ74" s="17"/>
      <c r="QA74" s="17"/>
      <c r="QB74" s="17"/>
      <c r="QC74" s="17"/>
      <c r="QD74" s="17"/>
      <c r="QE74" s="17"/>
      <c r="QF74" s="17"/>
      <c r="QG74" s="17"/>
      <c r="QH74" s="17"/>
      <c r="QI74" s="17"/>
      <c r="QJ74" s="17"/>
      <c r="QK74" s="17"/>
      <c r="QL74" s="17"/>
      <c r="QM74" s="17"/>
      <c r="QN74" s="17"/>
      <c r="QO74" s="17"/>
      <c r="QP74" s="17"/>
      <c r="QQ74" s="17"/>
      <c r="QR74" s="17"/>
      <c r="QS74" s="17"/>
      <c r="QT74" s="17"/>
      <c r="QU74" s="17"/>
      <c r="QV74" s="17"/>
      <c r="QW74" s="17"/>
      <c r="QX74" s="17"/>
      <c r="QY74" s="17"/>
      <c r="QZ74" s="17"/>
      <c r="RA74" s="17"/>
      <c r="RB74" s="17"/>
      <c r="RC74" s="17"/>
      <c r="RD74" s="17"/>
      <c r="RE74" s="17"/>
      <c r="RF74" s="17"/>
      <c r="RG74" s="17"/>
      <c r="RH74" s="17"/>
      <c r="RI74" s="17"/>
      <c r="RJ74" s="17"/>
      <c r="RK74" s="17"/>
      <c r="RL74" s="17"/>
      <c r="RM74" s="17"/>
      <c r="RN74" s="17"/>
      <c r="RO74" s="17"/>
      <c r="RP74" s="17"/>
      <c r="RQ74" s="17"/>
      <c r="RR74" s="17"/>
      <c r="RS74" s="17"/>
      <c r="RT74" s="17"/>
      <c r="RU74" s="17"/>
      <c r="RV74" s="17"/>
      <c r="RW74" s="17"/>
      <c r="RX74" s="17"/>
      <c r="RY74" s="17"/>
      <c r="RZ74" s="17"/>
      <c r="SA74" s="17"/>
      <c r="SB74" s="17"/>
      <c r="SC74" s="17"/>
      <c r="SD74" s="17"/>
      <c r="SE74" s="17"/>
      <c r="SF74" s="17"/>
      <c r="SG74" s="17"/>
      <c r="SH74" s="17"/>
      <c r="SI74" s="17"/>
      <c r="SJ74" s="17"/>
      <c r="SK74" s="17"/>
      <c r="SL74" s="17"/>
      <c r="SM74" s="17"/>
      <c r="SN74" s="17"/>
      <c r="SO74" s="17"/>
      <c r="SP74" s="17"/>
      <c r="SQ74" s="17"/>
      <c r="SR74" s="17"/>
      <c r="SS74" s="17"/>
      <c r="ST74" s="17"/>
      <c r="SU74" s="17"/>
      <c r="SV74" s="17"/>
      <c r="SW74" s="17"/>
      <c r="SX74" s="17"/>
      <c r="SY74" s="17"/>
      <c r="SZ74" s="17"/>
      <c r="TA74" s="17"/>
      <c r="TB74" s="17"/>
      <c r="TC74" s="17"/>
      <c r="TD74" s="17"/>
      <c r="TE74" s="17"/>
      <c r="TF74" s="17"/>
      <c r="TG74" s="17"/>
      <c r="TH74" s="17"/>
      <c r="TI74" s="17"/>
      <c r="TJ74" s="17"/>
      <c r="TK74" s="17"/>
      <c r="TL74" s="17"/>
      <c r="TM74" s="17"/>
      <c r="TN74" s="17"/>
      <c r="TO74" s="17"/>
      <c r="TP74" s="17"/>
      <c r="TQ74" s="17"/>
      <c r="TR74" s="17"/>
      <c r="TS74" s="17"/>
      <c r="TT74" s="17"/>
      <c r="TU74" s="17"/>
      <c r="TV74" s="17"/>
      <c r="TW74" s="17"/>
      <c r="TX74" s="17"/>
      <c r="TY74" s="17"/>
      <c r="TZ74" s="17"/>
      <c r="UA74" s="17"/>
      <c r="UB74" s="17"/>
      <c r="UC74" s="17"/>
      <c r="UD74" s="17"/>
      <c r="UE74" s="17"/>
      <c r="UF74" s="17"/>
      <c r="UG74" s="17"/>
      <c r="UH74" s="17"/>
      <c r="UI74" s="17"/>
      <c r="UJ74" s="17"/>
      <c r="UK74" s="17"/>
      <c r="UL74" s="17"/>
      <c r="UM74" s="17"/>
      <c r="UN74" s="17"/>
      <c r="UO74" s="17"/>
      <c r="UP74" s="17"/>
      <c r="UQ74" s="17"/>
      <c r="UR74" s="17"/>
      <c r="US74" s="17"/>
      <c r="UT74" s="17"/>
      <c r="UU74" s="17"/>
      <c r="UV74" s="17"/>
      <c r="UW74" s="17"/>
      <c r="UX74" s="17"/>
      <c r="UY74" s="17"/>
      <c r="UZ74" s="17"/>
      <c r="VA74" s="17"/>
      <c r="VB74" s="17"/>
      <c r="VC74" s="17"/>
      <c r="VD74" s="17"/>
      <c r="VE74" s="17"/>
      <c r="VF74" s="17"/>
      <c r="VG74" s="17"/>
      <c r="VH74" s="17"/>
      <c r="VI74" s="17"/>
      <c r="VJ74" s="17"/>
      <c r="VK74" s="17"/>
      <c r="VL74" s="17"/>
      <c r="VM74" s="17"/>
      <c r="VN74" s="17"/>
      <c r="VO74" s="17"/>
      <c r="VP74" s="17"/>
      <c r="VQ74" s="17"/>
      <c r="VR74" s="17"/>
      <c r="VS74" s="17"/>
      <c r="VT74" s="17"/>
      <c r="VU74" s="17"/>
      <c r="VV74" s="17"/>
      <c r="VW74" s="17"/>
      <c r="VX74" s="17"/>
      <c r="VY74" s="17"/>
      <c r="VZ74" s="17"/>
      <c r="WA74" s="17"/>
      <c r="WB74" s="17"/>
      <c r="WC74" s="17"/>
      <c r="WD74" s="17"/>
      <c r="WE74" s="17"/>
      <c r="WF74" s="17"/>
      <c r="WG74" s="17"/>
      <c r="WH74" s="17"/>
      <c r="WI74" s="17"/>
      <c r="WJ74" s="17"/>
      <c r="WK74" s="17"/>
      <c r="WL74" s="17"/>
      <c r="WM74" s="17"/>
      <c r="WN74" s="17"/>
      <c r="WO74" s="17"/>
      <c r="WP74" s="17"/>
      <c r="WQ74" s="17"/>
      <c r="WR74" s="17"/>
      <c r="WS74" s="17"/>
      <c r="WT74" s="17"/>
      <c r="WU74" s="17"/>
      <c r="WV74" s="17"/>
      <c r="WW74" s="17"/>
      <c r="WX74" s="17"/>
      <c r="WY74" s="17"/>
      <c r="WZ74" s="17"/>
      <c r="XA74" s="17"/>
      <c r="XB74" s="17"/>
      <c r="XC74" s="17"/>
      <c r="XD74" s="17"/>
      <c r="XE74" s="17"/>
      <c r="XF74" s="17"/>
      <c r="XG74" s="17"/>
      <c r="XH74" s="17"/>
      <c r="XI74" s="17"/>
      <c r="XJ74" s="17"/>
      <c r="XK74" s="17"/>
      <c r="XL74" s="17"/>
      <c r="XM74" s="17"/>
      <c r="XN74" s="17"/>
      <c r="XO74" s="17"/>
      <c r="XP74" s="17"/>
      <c r="XQ74" s="17"/>
      <c r="XR74" s="17"/>
      <c r="XS74" s="17"/>
      <c r="XT74" s="17"/>
      <c r="XU74" s="17"/>
      <c r="XV74" s="17"/>
      <c r="XW74" s="17"/>
      <c r="XX74" s="17"/>
      <c r="XY74" s="17"/>
      <c r="XZ74" s="17"/>
      <c r="YA74" s="17"/>
      <c r="YB74" s="17"/>
      <c r="YC74" s="17"/>
      <c r="YD74" s="17"/>
      <c r="YE74" s="17"/>
      <c r="YF74" s="17"/>
      <c r="YG74" s="17"/>
      <c r="YH74" s="17"/>
      <c r="YI74" s="17"/>
      <c r="YJ74" s="17"/>
      <c r="YK74" s="17"/>
      <c r="YL74" s="17"/>
      <c r="YM74" s="17"/>
      <c r="YN74" s="17"/>
      <c r="YO74" s="17"/>
      <c r="YP74" s="17"/>
      <c r="YQ74" s="17"/>
      <c r="YR74" s="17"/>
      <c r="YS74" s="17"/>
      <c r="YT74" s="17"/>
      <c r="YU74" s="17"/>
      <c r="YV74" s="17"/>
      <c r="YW74" s="17"/>
      <c r="YX74" s="17"/>
      <c r="YY74" s="17"/>
      <c r="YZ74" s="17"/>
      <c r="ZA74" s="17"/>
      <c r="ZB74" s="17"/>
      <c r="ZC74" s="17"/>
      <c r="ZD74" s="17"/>
      <c r="ZE74" s="17"/>
      <c r="ZF74" s="17"/>
      <c r="ZG74" s="17"/>
      <c r="ZH74" s="17"/>
      <c r="ZI74" s="17"/>
      <c r="ZJ74" s="17"/>
      <c r="ZK74" s="17"/>
      <c r="ZL74" s="17"/>
      <c r="ZM74" s="17"/>
      <c r="ZN74" s="17"/>
      <c r="ZO74" s="17"/>
      <c r="ZP74" s="17"/>
      <c r="ZQ74" s="17"/>
      <c r="ZR74" s="17"/>
      <c r="ZS74" s="17"/>
      <c r="ZT74" s="17"/>
      <c r="ZU74" s="17"/>
      <c r="ZV74" s="17"/>
      <c r="ZW74" s="17"/>
      <c r="ZX74" s="17"/>
      <c r="ZY74" s="17"/>
      <c r="ZZ74" s="17"/>
      <c r="AAA74" s="17"/>
      <c r="AAB74" s="17"/>
      <c r="AAC74" s="17"/>
      <c r="AAD74" s="17"/>
      <c r="AAE74" s="17"/>
      <c r="AAF74" s="17"/>
      <c r="AAG74" s="17"/>
      <c r="AAH74" s="17"/>
      <c r="AAI74" s="17"/>
      <c r="AAJ74" s="17"/>
      <c r="AAK74" s="17"/>
      <c r="AAL74" s="17"/>
      <c r="AAM74" s="17"/>
      <c r="AAN74" s="17"/>
      <c r="AAO74" s="17"/>
      <c r="AAP74" s="17"/>
      <c r="AAQ74" s="17"/>
      <c r="AAR74" s="17"/>
      <c r="AAS74" s="17"/>
      <c r="AAT74" s="17"/>
      <c r="AAU74" s="17"/>
      <c r="AAV74" s="17"/>
      <c r="AAW74" s="17"/>
      <c r="AAX74" s="17"/>
      <c r="AAY74" s="17"/>
      <c r="AAZ74" s="17"/>
      <c r="ABA74" s="17"/>
      <c r="ABB74" s="17"/>
      <c r="ABC74" s="17"/>
      <c r="ABD74" s="17"/>
      <c r="ABE74" s="17"/>
      <c r="ABF74" s="17"/>
      <c r="ABG74" s="17"/>
      <c r="ABH74" s="17"/>
      <c r="ABI74" s="17"/>
      <c r="ABJ74" s="17"/>
      <c r="ABK74" s="17"/>
      <c r="ABL74" s="17"/>
      <c r="ABM74" s="17"/>
      <c r="ABN74" s="17"/>
      <c r="ABO74" s="17"/>
      <c r="ABP74" s="17"/>
      <c r="ABQ74" s="17"/>
      <c r="ABR74" s="17"/>
      <c r="ABS74" s="17"/>
      <c r="ABT74" s="17"/>
      <c r="ABU74" s="17"/>
      <c r="ABV74" s="17"/>
      <c r="ABW74" s="17"/>
      <c r="ABX74" s="17"/>
      <c r="ABY74" s="17"/>
      <c r="ABZ74" s="17"/>
      <c r="ACA74" s="17"/>
      <c r="ACB74" s="17"/>
      <c r="ACC74" s="17"/>
      <c r="ACD74" s="17"/>
      <c r="ACE74" s="17"/>
      <c r="ACF74" s="17"/>
      <c r="ACG74" s="17"/>
      <c r="ACH74" s="17"/>
      <c r="ACI74" s="17"/>
      <c r="ACJ74" s="17"/>
      <c r="ACK74" s="17"/>
      <c r="ACL74" s="17"/>
      <c r="ACM74" s="17"/>
      <c r="ACN74" s="17"/>
      <c r="ACO74" s="17"/>
      <c r="ACP74" s="17"/>
      <c r="ACQ74" s="17"/>
      <c r="ACR74" s="17"/>
      <c r="ACS74" s="17"/>
      <c r="ACT74" s="17"/>
      <c r="ACU74" s="17"/>
      <c r="ACV74" s="17"/>
      <c r="ACW74" s="17"/>
      <c r="ACX74" s="17"/>
      <c r="ACY74" s="17"/>
      <c r="ACZ74" s="17"/>
      <c r="ADA74" s="17"/>
      <c r="ADB74" s="17"/>
      <c r="ADC74" s="17"/>
      <c r="ADD74" s="17"/>
      <c r="ADE74" s="17"/>
      <c r="ADF74" s="17"/>
      <c r="ADG74" s="17"/>
      <c r="ADH74" s="17"/>
      <c r="ADI74" s="17"/>
      <c r="ADJ74" s="17"/>
      <c r="ADK74" s="17"/>
      <c r="ADL74" s="17"/>
      <c r="ADM74" s="17"/>
      <c r="ADN74" s="17"/>
      <c r="ADO74" s="17"/>
      <c r="ADP74" s="17"/>
      <c r="ADQ74" s="17"/>
      <c r="ADR74" s="17"/>
      <c r="ADS74" s="17"/>
      <c r="ADT74" s="17"/>
      <c r="ADU74" s="17"/>
      <c r="ADV74" s="17"/>
      <c r="ADW74" s="17"/>
      <c r="ADX74" s="17"/>
      <c r="ADY74" s="17"/>
      <c r="ADZ74" s="17"/>
      <c r="AEA74" s="17"/>
      <c r="AEB74" s="17"/>
      <c r="AEC74" s="17"/>
      <c r="AED74" s="17"/>
      <c r="AEE74" s="17"/>
      <c r="AEF74" s="17"/>
      <c r="AEG74" s="17"/>
      <c r="AEH74" s="17"/>
      <c r="AEI74" s="17"/>
      <c r="AEJ74" s="17"/>
      <c r="AEK74" s="17"/>
      <c r="AEL74" s="17"/>
      <c r="AEM74" s="17"/>
      <c r="AEN74" s="17"/>
      <c r="AEO74" s="17"/>
      <c r="AEP74" s="17"/>
      <c r="AEQ74" s="17"/>
      <c r="AER74" s="17"/>
      <c r="AES74" s="17"/>
      <c r="AET74" s="17"/>
      <c r="AEU74" s="17"/>
      <c r="AEV74" s="17"/>
      <c r="AEW74" s="17"/>
    </row>
    <row r="75" spans="1:829" x14ac:dyDescent="0.25">
      <c r="A75" s="33"/>
      <c r="B75" s="33"/>
      <c r="MN75" s="17"/>
      <c r="MO75" s="17"/>
      <c r="MP75" s="17"/>
      <c r="MQ75" s="17"/>
      <c r="MR75" s="17"/>
      <c r="MS75" s="17"/>
      <c r="MT75" s="17"/>
      <c r="MU75" s="17"/>
      <c r="MV75" s="17"/>
      <c r="MW75" s="17"/>
      <c r="MX75" s="17"/>
      <c r="MY75" s="17"/>
      <c r="MZ75" s="17"/>
      <c r="NA75" s="17"/>
      <c r="NB75" s="17"/>
      <c r="NC75" s="17"/>
      <c r="ND75" s="17"/>
      <c r="NE75" s="17"/>
      <c r="NF75" s="17"/>
      <c r="NG75" s="17"/>
      <c r="NH75" s="17"/>
      <c r="NI75" s="17"/>
      <c r="NJ75" s="17"/>
      <c r="NK75" s="17"/>
      <c r="NL75" s="17"/>
      <c r="NM75" s="17"/>
      <c r="NN75" s="17"/>
      <c r="NO75" s="17"/>
      <c r="NP75" s="17"/>
      <c r="NQ75" s="17"/>
      <c r="NR75" s="17"/>
      <c r="NS75" s="17"/>
      <c r="NT75" s="17"/>
      <c r="NU75" s="17"/>
      <c r="NV75" s="17"/>
      <c r="NW75" s="17"/>
      <c r="NX75" s="17"/>
      <c r="NY75" s="17"/>
      <c r="NZ75" s="17"/>
      <c r="OA75" s="17"/>
      <c r="OB75" s="17"/>
      <c r="OC75" s="17"/>
      <c r="OD75" s="17"/>
      <c r="OE75" s="17"/>
      <c r="OF75" s="17"/>
      <c r="OG75" s="17"/>
      <c r="OH75" s="17"/>
      <c r="OI75" s="17"/>
      <c r="OJ75" s="17"/>
      <c r="OK75" s="17"/>
      <c r="OL75" s="17"/>
      <c r="OM75" s="17"/>
      <c r="ON75" s="17"/>
      <c r="OO75" s="17"/>
      <c r="OP75" s="17"/>
      <c r="OQ75" s="17"/>
      <c r="OR75" s="17"/>
      <c r="OS75" s="17"/>
      <c r="OT75" s="17"/>
      <c r="OU75" s="17"/>
      <c r="OV75" s="17"/>
      <c r="OW75" s="17"/>
      <c r="OX75" s="17"/>
      <c r="OY75" s="17"/>
      <c r="OZ75" s="17"/>
      <c r="PA75" s="17"/>
      <c r="PB75" s="17"/>
      <c r="PC75" s="17"/>
      <c r="PD75" s="17"/>
      <c r="PE75" s="17"/>
      <c r="PF75" s="17"/>
      <c r="PG75" s="17"/>
      <c r="PH75" s="17"/>
      <c r="PI75" s="17"/>
      <c r="PJ75" s="17"/>
      <c r="PK75" s="17"/>
      <c r="PL75" s="17"/>
      <c r="PM75" s="17"/>
      <c r="PN75" s="17"/>
      <c r="PO75" s="17"/>
      <c r="PP75" s="17"/>
      <c r="PQ75" s="17"/>
      <c r="PR75" s="17"/>
      <c r="PS75" s="17"/>
      <c r="PT75" s="17"/>
      <c r="PU75" s="17"/>
      <c r="PV75" s="17"/>
      <c r="PW75" s="17"/>
      <c r="PX75" s="17"/>
      <c r="PY75" s="17"/>
      <c r="PZ75" s="17"/>
      <c r="QA75" s="17"/>
      <c r="QB75" s="17"/>
      <c r="QC75" s="17"/>
      <c r="QD75" s="17"/>
      <c r="QE75" s="17"/>
      <c r="QF75" s="17"/>
      <c r="QG75" s="17"/>
      <c r="QH75" s="17"/>
      <c r="QI75" s="17"/>
      <c r="QJ75" s="17"/>
      <c r="QK75" s="17"/>
      <c r="QL75" s="17"/>
      <c r="QM75" s="17"/>
      <c r="QN75" s="17"/>
      <c r="QO75" s="17"/>
      <c r="QP75" s="17"/>
      <c r="QQ75" s="17"/>
      <c r="QR75" s="17"/>
      <c r="QS75" s="17"/>
      <c r="QT75" s="17"/>
      <c r="QU75" s="17"/>
      <c r="QV75" s="17"/>
      <c r="QW75" s="17"/>
      <c r="QX75" s="17"/>
      <c r="QY75" s="17"/>
      <c r="QZ75" s="17"/>
      <c r="RA75" s="17"/>
      <c r="RB75" s="17"/>
      <c r="RC75" s="17"/>
      <c r="RD75" s="17"/>
      <c r="RE75" s="17"/>
      <c r="RF75" s="17"/>
      <c r="RG75" s="17"/>
      <c r="RH75" s="17"/>
      <c r="RI75" s="17"/>
      <c r="RJ75" s="17"/>
      <c r="RK75" s="17"/>
      <c r="RL75" s="17"/>
      <c r="RM75" s="17"/>
      <c r="RN75" s="17"/>
      <c r="RO75" s="17"/>
      <c r="RP75" s="17"/>
      <c r="RQ75" s="17"/>
      <c r="RR75" s="17"/>
      <c r="RS75" s="17"/>
      <c r="RT75" s="17"/>
      <c r="RU75" s="17"/>
      <c r="RV75" s="17"/>
      <c r="RW75" s="17"/>
      <c r="RX75" s="17"/>
      <c r="RY75" s="17"/>
      <c r="RZ75" s="17"/>
      <c r="SA75" s="17"/>
      <c r="SB75" s="17"/>
      <c r="SC75" s="17"/>
      <c r="SD75" s="17"/>
      <c r="SE75" s="17"/>
      <c r="SF75" s="17"/>
      <c r="SG75" s="17"/>
      <c r="SH75" s="17"/>
      <c r="SI75" s="17"/>
      <c r="SJ75" s="17"/>
      <c r="SK75" s="17"/>
      <c r="SL75" s="17"/>
      <c r="SM75" s="17"/>
      <c r="SN75" s="17"/>
      <c r="SO75" s="17"/>
      <c r="SP75" s="17"/>
      <c r="SQ75" s="17"/>
      <c r="SR75" s="17"/>
      <c r="SS75" s="17"/>
      <c r="ST75" s="17"/>
      <c r="SU75" s="17"/>
      <c r="SV75" s="17"/>
      <c r="SW75" s="17"/>
      <c r="SX75" s="17"/>
      <c r="SY75" s="17"/>
      <c r="SZ75" s="17"/>
      <c r="TA75" s="17"/>
      <c r="TB75" s="17"/>
      <c r="TC75" s="17"/>
      <c r="TD75" s="17"/>
      <c r="TE75" s="17"/>
      <c r="TF75" s="17"/>
      <c r="TG75" s="17"/>
      <c r="TH75" s="17"/>
      <c r="TI75" s="17"/>
      <c r="TJ75" s="17"/>
      <c r="TK75" s="17"/>
      <c r="TL75" s="17"/>
      <c r="TM75" s="17"/>
      <c r="TN75" s="17"/>
      <c r="TO75" s="17"/>
      <c r="TP75" s="17"/>
      <c r="TQ75" s="17"/>
      <c r="TR75" s="17"/>
      <c r="TS75" s="17"/>
      <c r="TT75" s="17"/>
      <c r="TU75" s="17"/>
      <c r="TV75" s="17"/>
      <c r="TW75" s="17"/>
      <c r="TX75" s="17"/>
      <c r="TY75" s="17"/>
      <c r="TZ75" s="17"/>
      <c r="UA75" s="17"/>
      <c r="UB75" s="17"/>
      <c r="UC75" s="17"/>
      <c r="UD75" s="17"/>
      <c r="UE75" s="17"/>
      <c r="UF75" s="17"/>
      <c r="UG75" s="17"/>
      <c r="UH75" s="17"/>
      <c r="UI75" s="17"/>
      <c r="UJ75" s="17"/>
      <c r="UK75" s="17"/>
      <c r="UL75" s="17"/>
      <c r="UM75" s="17"/>
      <c r="UN75" s="17"/>
      <c r="UO75" s="17"/>
      <c r="UP75" s="17"/>
      <c r="UQ75" s="17"/>
      <c r="UR75" s="17"/>
      <c r="US75" s="17"/>
      <c r="UT75" s="17"/>
      <c r="UU75" s="17"/>
      <c r="UV75" s="17"/>
      <c r="UW75" s="17"/>
      <c r="UX75" s="17"/>
      <c r="UY75" s="17"/>
      <c r="UZ75" s="17"/>
      <c r="VA75" s="17"/>
      <c r="VB75" s="17"/>
      <c r="VC75" s="17"/>
      <c r="VD75" s="17"/>
      <c r="VE75" s="17"/>
      <c r="VF75" s="17"/>
      <c r="VG75" s="17"/>
      <c r="VH75" s="17"/>
      <c r="VI75" s="17"/>
      <c r="VJ75" s="17"/>
      <c r="VK75" s="17"/>
      <c r="VL75" s="17"/>
      <c r="VM75" s="17"/>
      <c r="VN75" s="17"/>
      <c r="VO75" s="17"/>
      <c r="VP75" s="17"/>
      <c r="VQ75" s="17"/>
      <c r="VR75" s="17"/>
      <c r="VS75" s="17"/>
      <c r="VT75" s="17"/>
      <c r="VU75" s="17"/>
      <c r="VV75" s="17"/>
      <c r="VW75" s="17"/>
      <c r="VX75" s="17"/>
      <c r="VY75" s="17"/>
      <c r="VZ75" s="17"/>
      <c r="WA75" s="17"/>
      <c r="WB75" s="17"/>
      <c r="WC75" s="17"/>
      <c r="WD75" s="17"/>
      <c r="WE75" s="17"/>
      <c r="WF75" s="17"/>
      <c r="WG75" s="17"/>
      <c r="WH75" s="17"/>
      <c r="WI75" s="17"/>
      <c r="WJ75" s="17"/>
      <c r="WK75" s="17"/>
      <c r="WL75" s="17"/>
      <c r="WM75" s="17"/>
      <c r="WN75" s="17"/>
      <c r="WO75" s="17"/>
      <c r="WP75" s="17"/>
      <c r="WQ75" s="17"/>
      <c r="WR75" s="17"/>
      <c r="WS75" s="17"/>
      <c r="WT75" s="17"/>
      <c r="WU75" s="17"/>
      <c r="WV75" s="17"/>
      <c r="WW75" s="17"/>
      <c r="WX75" s="17"/>
      <c r="WY75" s="17"/>
      <c r="WZ75" s="17"/>
      <c r="XA75" s="17"/>
      <c r="XB75" s="17"/>
      <c r="XC75" s="17"/>
      <c r="XD75" s="17"/>
      <c r="XE75" s="17"/>
      <c r="XF75" s="17"/>
      <c r="XG75" s="17"/>
      <c r="XH75" s="17"/>
      <c r="XI75" s="17"/>
      <c r="XJ75" s="17"/>
      <c r="XK75" s="17"/>
      <c r="XL75" s="17"/>
      <c r="XM75" s="17"/>
      <c r="XN75" s="17"/>
      <c r="XO75" s="17"/>
      <c r="XP75" s="17"/>
      <c r="XQ75" s="17"/>
      <c r="XR75" s="17"/>
      <c r="XS75" s="17"/>
      <c r="XT75" s="17"/>
      <c r="XU75" s="17"/>
      <c r="XV75" s="17"/>
      <c r="XW75" s="17"/>
      <c r="XX75" s="17"/>
      <c r="XY75" s="17"/>
      <c r="XZ75" s="17"/>
      <c r="YA75" s="17"/>
      <c r="YB75" s="17"/>
      <c r="YC75" s="17"/>
      <c r="YD75" s="17"/>
      <c r="YE75" s="17"/>
      <c r="YF75" s="17"/>
      <c r="YG75" s="17"/>
      <c r="YH75" s="17"/>
      <c r="YI75" s="17"/>
      <c r="YJ75" s="17"/>
      <c r="YK75" s="17"/>
      <c r="YL75" s="17"/>
      <c r="YM75" s="17"/>
      <c r="YN75" s="17"/>
      <c r="YO75" s="17"/>
      <c r="YP75" s="17"/>
      <c r="YQ75" s="17"/>
      <c r="YR75" s="17"/>
      <c r="YS75" s="17"/>
      <c r="YT75" s="17"/>
      <c r="YU75" s="17"/>
      <c r="YV75" s="17"/>
      <c r="YW75" s="17"/>
      <c r="YX75" s="17"/>
      <c r="YY75" s="17"/>
      <c r="YZ75" s="17"/>
      <c r="ZA75" s="17"/>
      <c r="ZB75" s="17"/>
      <c r="ZC75" s="17"/>
      <c r="ZD75" s="17"/>
      <c r="ZE75" s="17"/>
      <c r="ZF75" s="17"/>
      <c r="ZG75" s="17"/>
      <c r="ZH75" s="17"/>
      <c r="ZI75" s="17"/>
      <c r="ZJ75" s="17"/>
      <c r="ZK75" s="17"/>
      <c r="ZL75" s="17"/>
      <c r="ZM75" s="17"/>
      <c r="ZN75" s="17"/>
      <c r="ZO75" s="17"/>
      <c r="ZP75" s="17"/>
      <c r="ZQ75" s="17"/>
      <c r="ZR75" s="17"/>
      <c r="ZS75" s="17"/>
      <c r="ZT75" s="17"/>
      <c r="ZU75" s="17"/>
      <c r="ZV75" s="17"/>
      <c r="ZW75" s="17"/>
      <c r="ZX75" s="17"/>
      <c r="ZY75" s="17"/>
      <c r="ZZ75" s="17"/>
      <c r="AAA75" s="17"/>
      <c r="AAB75" s="17"/>
      <c r="AAC75" s="17"/>
      <c r="AAD75" s="17"/>
      <c r="AAE75" s="17"/>
      <c r="AAF75" s="17"/>
      <c r="AAG75" s="17"/>
      <c r="AAH75" s="17"/>
      <c r="AAI75" s="17"/>
      <c r="AAJ75" s="17"/>
      <c r="AAK75" s="17"/>
      <c r="AAL75" s="17"/>
      <c r="AAM75" s="17"/>
      <c r="AAN75" s="17"/>
      <c r="AAO75" s="17"/>
      <c r="AAP75" s="17"/>
      <c r="AAQ75" s="17"/>
      <c r="AAR75" s="17"/>
      <c r="AAS75" s="17"/>
      <c r="AAT75" s="17"/>
      <c r="AAU75" s="17"/>
      <c r="AAV75" s="17"/>
      <c r="AAW75" s="17"/>
      <c r="AAX75" s="17"/>
      <c r="AAY75" s="17"/>
      <c r="AAZ75" s="17"/>
      <c r="ABA75" s="17"/>
      <c r="ABB75" s="17"/>
      <c r="ABC75" s="17"/>
      <c r="ABD75" s="17"/>
      <c r="ABE75" s="17"/>
      <c r="ABF75" s="17"/>
      <c r="ABG75" s="17"/>
      <c r="ABH75" s="17"/>
      <c r="ABI75" s="17"/>
      <c r="ABJ75" s="17"/>
      <c r="ABK75" s="17"/>
      <c r="ABL75" s="17"/>
      <c r="ABM75" s="17"/>
      <c r="ABN75" s="17"/>
      <c r="ABO75" s="17"/>
      <c r="ABP75" s="17"/>
      <c r="ABQ75" s="17"/>
      <c r="ABR75" s="17"/>
      <c r="ABS75" s="17"/>
      <c r="ABT75" s="17"/>
      <c r="ABU75" s="17"/>
      <c r="ABV75" s="17"/>
      <c r="ABW75" s="17"/>
      <c r="ABX75" s="17"/>
      <c r="ABY75" s="17"/>
      <c r="ABZ75" s="17"/>
      <c r="ACA75" s="17"/>
      <c r="ACB75" s="17"/>
      <c r="ACC75" s="17"/>
      <c r="ACD75" s="17"/>
      <c r="ACE75" s="17"/>
      <c r="ACF75" s="17"/>
      <c r="ACG75" s="17"/>
      <c r="ACH75" s="17"/>
      <c r="ACI75" s="17"/>
      <c r="ACJ75" s="17"/>
      <c r="ACK75" s="17"/>
      <c r="ACL75" s="17"/>
      <c r="ACM75" s="17"/>
      <c r="ACN75" s="17"/>
      <c r="ACO75" s="17"/>
      <c r="ACP75" s="17"/>
      <c r="ACQ75" s="17"/>
      <c r="ACR75" s="17"/>
      <c r="ACS75" s="17"/>
      <c r="ACT75" s="17"/>
      <c r="ACU75" s="17"/>
      <c r="ACV75" s="17"/>
      <c r="ACW75" s="17"/>
      <c r="ACX75" s="17"/>
      <c r="ACY75" s="17"/>
      <c r="ACZ75" s="17"/>
      <c r="ADA75" s="17"/>
      <c r="ADB75" s="17"/>
      <c r="ADC75" s="17"/>
      <c r="ADD75" s="17"/>
      <c r="ADE75" s="17"/>
      <c r="ADF75" s="17"/>
      <c r="ADG75" s="17"/>
      <c r="ADH75" s="17"/>
      <c r="ADI75" s="17"/>
      <c r="ADJ75" s="17"/>
      <c r="ADK75" s="17"/>
      <c r="ADL75" s="17"/>
      <c r="ADM75" s="17"/>
      <c r="ADN75" s="17"/>
      <c r="ADO75" s="17"/>
      <c r="ADP75" s="17"/>
      <c r="ADQ75" s="17"/>
      <c r="ADR75" s="17"/>
      <c r="ADS75" s="17"/>
      <c r="ADT75" s="17"/>
      <c r="ADU75" s="17"/>
      <c r="ADV75" s="17"/>
      <c r="ADW75" s="17"/>
      <c r="ADX75" s="17"/>
      <c r="ADY75" s="17"/>
      <c r="ADZ75" s="17"/>
      <c r="AEA75" s="17"/>
      <c r="AEB75" s="17"/>
      <c r="AEC75" s="17"/>
      <c r="AED75" s="17"/>
      <c r="AEE75" s="17"/>
      <c r="AEF75" s="17"/>
      <c r="AEG75" s="17"/>
      <c r="AEH75" s="17"/>
      <c r="AEI75" s="17"/>
      <c r="AEJ75" s="17"/>
      <c r="AEK75" s="17"/>
      <c r="AEL75" s="17"/>
      <c r="AEM75" s="17"/>
      <c r="AEN75" s="17"/>
      <c r="AEO75" s="17"/>
      <c r="AEP75" s="17"/>
      <c r="AEQ75" s="17"/>
      <c r="AER75" s="17"/>
      <c r="AES75" s="17"/>
      <c r="AET75" s="17"/>
      <c r="AEU75" s="17"/>
      <c r="AEV75" s="17"/>
      <c r="AEW75" s="17"/>
    </row>
    <row r="76" spans="1:829" x14ac:dyDescent="0.25">
      <c r="A76" s="33"/>
      <c r="B76" s="33"/>
      <c r="MN76" s="17"/>
      <c r="MO76" s="17"/>
      <c r="MP76" s="17"/>
      <c r="MQ76" s="17"/>
      <c r="MR76" s="17"/>
      <c r="MS76" s="17"/>
      <c r="MT76" s="17"/>
      <c r="MU76" s="17"/>
      <c r="MV76" s="17"/>
      <c r="MW76" s="17"/>
      <c r="MX76" s="17"/>
      <c r="MY76" s="17"/>
      <c r="MZ76" s="17"/>
      <c r="NA76" s="17"/>
      <c r="NB76" s="17"/>
      <c r="NC76" s="17"/>
      <c r="ND76" s="17"/>
      <c r="NE76" s="17"/>
      <c r="NF76" s="17"/>
      <c r="NG76" s="17"/>
      <c r="NH76" s="17"/>
      <c r="NI76" s="17"/>
      <c r="NJ76" s="17"/>
      <c r="NK76" s="17"/>
      <c r="NL76" s="17"/>
      <c r="NM76" s="17"/>
      <c r="NN76" s="17"/>
      <c r="NO76" s="17"/>
      <c r="NP76" s="17"/>
      <c r="NQ76" s="17"/>
      <c r="NR76" s="17"/>
      <c r="NS76" s="17"/>
      <c r="NT76" s="17"/>
      <c r="NU76" s="17"/>
      <c r="NV76" s="17"/>
      <c r="NW76" s="17"/>
      <c r="NX76" s="17"/>
      <c r="NY76" s="17"/>
      <c r="NZ76" s="17"/>
      <c r="OA76" s="17"/>
      <c r="OB76" s="17"/>
      <c r="OC76" s="17"/>
      <c r="OD76" s="17"/>
      <c r="OE76" s="17"/>
      <c r="OF76" s="17"/>
      <c r="OG76" s="17"/>
      <c r="OH76" s="17"/>
      <c r="OI76" s="17"/>
      <c r="OJ76" s="17"/>
      <c r="OK76" s="17"/>
      <c r="OL76" s="17"/>
      <c r="OM76" s="17"/>
      <c r="ON76" s="17"/>
      <c r="OO76" s="17"/>
      <c r="OP76" s="17"/>
      <c r="OQ76" s="17"/>
      <c r="OR76" s="17"/>
      <c r="OS76" s="17"/>
      <c r="OT76" s="17"/>
      <c r="OU76" s="17"/>
      <c r="OV76" s="17"/>
      <c r="OW76" s="17"/>
      <c r="OX76" s="17"/>
      <c r="OY76" s="17"/>
      <c r="OZ76" s="17"/>
      <c r="PA76" s="17"/>
      <c r="PB76" s="17"/>
      <c r="PC76" s="17"/>
      <c r="PD76" s="17"/>
      <c r="PE76" s="17"/>
      <c r="PF76" s="17"/>
      <c r="PG76" s="17"/>
      <c r="PH76" s="17"/>
      <c r="PI76" s="17"/>
      <c r="PJ76" s="17"/>
      <c r="PK76" s="17"/>
      <c r="PL76" s="17"/>
      <c r="PM76" s="17"/>
      <c r="PN76" s="17"/>
      <c r="PO76" s="17"/>
      <c r="PP76" s="17"/>
      <c r="PQ76" s="17"/>
      <c r="PR76" s="17"/>
      <c r="PS76" s="17"/>
      <c r="PT76" s="17"/>
      <c r="PU76" s="17"/>
      <c r="PV76" s="17"/>
      <c r="PW76" s="17"/>
      <c r="PX76" s="17"/>
      <c r="PY76" s="17"/>
      <c r="PZ76" s="17"/>
      <c r="QA76" s="17"/>
      <c r="QB76" s="17"/>
      <c r="QC76" s="17"/>
      <c r="QD76" s="17"/>
      <c r="QE76" s="17"/>
      <c r="QF76" s="17"/>
      <c r="QG76" s="17"/>
      <c r="QH76" s="17"/>
      <c r="QI76" s="17"/>
      <c r="QJ76" s="17"/>
      <c r="QK76" s="17"/>
      <c r="QL76" s="17"/>
      <c r="QM76" s="17"/>
      <c r="QN76" s="17"/>
      <c r="QO76" s="17"/>
      <c r="QP76" s="17"/>
      <c r="QQ76" s="17"/>
      <c r="QR76" s="17"/>
      <c r="QS76" s="17"/>
      <c r="QT76" s="17"/>
      <c r="QU76" s="17"/>
      <c r="QV76" s="17"/>
      <c r="QW76" s="17"/>
      <c r="QX76" s="17"/>
      <c r="QY76" s="17"/>
      <c r="QZ76" s="17"/>
      <c r="RA76" s="17"/>
      <c r="RB76" s="17"/>
      <c r="RC76" s="17"/>
      <c r="RD76" s="17"/>
      <c r="RE76" s="17"/>
      <c r="RF76" s="17"/>
      <c r="RG76" s="17"/>
      <c r="RH76" s="17"/>
      <c r="RI76" s="17"/>
      <c r="RJ76" s="17"/>
      <c r="RK76" s="17"/>
      <c r="RL76" s="17"/>
      <c r="RM76" s="17"/>
      <c r="RN76" s="17"/>
      <c r="RO76" s="17"/>
      <c r="RP76" s="17"/>
      <c r="RQ76" s="17"/>
      <c r="RR76" s="17"/>
      <c r="RS76" s="17"/>
      <c r="RT76" s="17"/>
      <c r="RU76" s="17"/>
      <c r="RV76" s="17"/>
      <c r="RW76" s="17"/>
      <c r="RX76" s="17"/>
      <c r="RY76" s="17"/>
      <c r="RZ76" s="17"/>
      <c r="SA76" s="17"/>
      <c r="SB76" s="17"/>
      <c r="SC76" s="17"/>
      <c r="SD76" s="17"/>
      <c r="SE76" s="17"/>
      <c r="SF76" s="17"/>
      <c r="SG76" s="17"/>
      <c r="SH76" s="17"/>
      <c r="SI76" s="17"/>
      <c r="SJ76" s="17"/>
      <c r="SK76" s="17"/>
      <c r="SL76" s="17"/>
      <c r="SM76" s="17"/>
      <c r="SN76" s="17"/>
      <c r="SO76" s="17"/>
      <c r="SP76" s="17"/>
      <c r="SQ76" s="17"/>
      <c r="SR76" s="17"/>
      <c r="SS76" s="17"/>
      <c r="ST76" s="17"/>
      <c r="SU76" s="17"/>
      <c r="SV76" s="17"/>
      <c r="SW76" s="17"/>
      <c r="SX76" s="17"/>
      <c r="SY76" s="17"/>
      <c r="SZ76" s="17"/>
      <c r="TA76" s="17"/>
      <c r="TB76" s="17"/>
      <c r="TC76" s="17"/>
      <c r="TD76" s="17"/>
      <c r="TE76" s="17"/>
      <c r="TF76" s="17"/>
      <c r="TG76" s="17"/>
      <c r="TH76" s="17"/>
      <c r="TI76" s="17"/>
      <c r="TJ76" s="17"/>
      <c r="TK76" s="17"/>
      <c r="TL76" s="17"/>
      <c r="TM76" s="17"/>
      <c r="TN76" s="17"/>
      <c r="TO76" s="17"/>
      <c r="TP76" s="17"/>
      <c r="TQ76" s="17"/>
      <c r="TR76" s="17"/>
      <c r="TS76" s="17"/>
      <c r="TT76" s="17"/>
      <c r="TU76" s="17"/>
      <c r="TV76" s="17"/>
      <c r="TW76" s="17"/>
      <c r="TX76" s="17"/>
      <c r="TY76" s="17"/>
      <c r="TZ76" s="17"/>
      <c r="UA76" s="17"/>
      <c r="UB76" s="17"/>
      <c r="UC76" s="17"/>
      <c r="UD76" s="17"/>
      <c r="UE76" s="17"/>
      <c r="UF76" s="17"/>
      <c r="UG76" s="17"/>
      <c r="UH76" s="17"/>
      <c r="UI76" s="17"/>
      <c r="UJ76" s="17"/>
      <c r="UK76" s="17"/>
      <c r="UL76" s="17"/>
      <c r="UM76" s="17"/>
      <c r="UN76" s="17"/>
      <c r="UO76" s="17"/>
      <c r="UP76" s="17"/>
      <c r="UQ76" s="17"/>
      <c r="UR76" s="17"/>
      <c r="US76" s="17"/>
      <c r="UT76" s="17"/>
      <c r="UU76" s="17"/>
      <c r="UV76" s="17"/>
      <c r="UW76" s="17"/>
      <c r="UX76" s="17"/>
      <c r="UY76" s="17"/>
      <c r="UZ76" s="17"/>
      <c r="VA76" s="17"/>
      <c r="VB76" s="17"/>
      <c r="VC76" s="17"/>
      <c r="VD76" s="17"/>
      <c r="VE76" s="17"/>
      <c r="VF76" s="17"/>
      <c r="VG76" s="17"/>
      <c r="VH76" s="17"/>
      <c r="VI76" s="17"/>
      <c r="VJ76" s="17"/>
      <c r="VK76" s="17"/>
      <c r="VL76" s="17"/>
      <c r="VM76" s="17"/>
      <c r="VN76" s="17"/>
      <c r="VO76" s="17"/>
      <c r="VP76" s="17"/>
      <c r="VQ76" s="17"/>
      <c r="VR76" s="17"/>
      <c r="VS76" s="17"/>
      <c r="VT76" s="17"/>
      <c r="VU76" s="17"/>
      <c r="VV76" s="17"/>
      <c r="VW76" s="17"/>
      <c r="VX76" s="17"/>
      <c r="VY76" s="17"/>
      <c r="VZ76" s="17"/>
      <c r="WA76" s="17"/>
      <c r="WB76" s="17"/>
      <c r="WC76" s="17"/>
      <c r="WD76" s="17"/>
      <c r="WE76" s="17"/>
      <c r="WF76" s="17"/>
      <c r="WG76" s="17"/>
      <c r="WH76" s="17"/>
      <c r="WI76" s="17"/>
      <c r="WJ76" s="17"/>
      <c r="WK76" s="17"/>
      <c r="WL76" s="17"/>
      <c r="WM76" s="17"/>
      <c r="WN76" s="17"/>
      <c r="WO76" s="17"/>
      <c r="WP76" s="17"/>
      <c r="WQ76" s="17"/>
      <c r="WR76" s="17"/>
      <c r="WS76" s="17"/>
      <c r="WT76" s="17"/>
      <c r="WU76" s="17"/>
      <c r="WV76" s="17"/>
      <c r="WW76" s="17"/>
      <c r="WX76" s="17"/>
      <c r="WY76" s="17"/>
      <c r="WZ76" s="17"/>
      <c r="XA76" s="17"/>
      <c r="XB76" s="17"/>
      <c r="XC76" s="17"/>
      <c r="XD76" s="17"/>
      <c r="XE76" s="17"/>
      <c r="XF76" s="17"/>
      <c r="XG76" s="17"/>
      <c r="XH76" s="17"/>
      <c r="XI76" s="17"/>
      <c r="XJ76" s="17"/>
      <c r="XK76" s="17"/>
      <c r="XL76" s="17"/>
      <c r="XM76" s="17"/>
      <c r="XN76" s="17"/>
      <c r="XO76" s="17"/>
      <c r="XP76" s="17"/>
      <c r="XQ76" s="17"/>
      <c r="XR76" s="17"/>
      <c r="XS76" s="17"/>
      <c r="XT76" s="17"/>
      <c r="XU76" s="17"/>
      <c r="XV76" s="17"/>
      <c r="XW76" s="17"/>
      <c r="XX76" s="17"/>
      <c r="XY76" s="17"/>
      <c r="XZ76" s="17"/>
      <c r="YA76" s="17"/>
      <c r="YB76" s="17"/>
      <c r="YC76" s="17"/>
      <c r="YD76" s="17"/>
      <c r="YE76" s="17"/>
      <c r="YF76" s="17"/>
      <c r="YG76" s="17"/>
      <c r="YH76" s="17"/>
      <c r="YI76" s="17"/>
      <c r="YJ76" s="17"/>
      <c r="YK76" s="17"/>
      <c r="YL76" s="17"/>
      <c r="YM76" s="17"/>
      <c r="YN76" s="17"/>
      <c r="YO76" s="17"/>
      <c r="YP76" s="17"/>
      <c r="YQ76" s="17"/>
      <c r="YR76" s="17"/>
      <c r="YS76" s="17"/>
      <c r="YT76" s="17"/>
      <c r="YU76" s="17"/>
      <c r="YV76" s="17"/>
      <c r="YW76" s="17"/>
      <c r="YX76" s="17"/>
      <c r="YY76" s="17"/>
      <c r="YZ76" s="17"/>
      <c r="ZA76" s="17"/>
      <c r="ZB76" s="17"/>
      <c r="ZC76" s="17"/>
      <c r="ZD76" s="17"/>
      <c r="ZE76" s="17"/>
      <c r="ZF76" s="17"/>
      <c r="ZG76" s="17"/>
      <c r="ZH76" s="17"/>
      <c r="ZI76" s="17"/>
      <c r="ZJ76" s="17"/>
      <c r="ZK76" s="17"/>
      <c r="ZL76" s="17"/>
      <c r="ZM76" s="17"/>
      <c r="ZN76" s="17"/>
      <c r="ZO76" s="17"/>
      <c r="ZP76" s="17"/>
      <c r="ZQ76" s="17"/>
      <c r="ZR76" s="17"/>
      <c r="ZS76" s="17"/>
      <c r="ZT76" s="17"/>
      <c r="ZU76" s="17"/>
      <c r="ZV76" s="17"/>
      <c r="ZW76" s="17"/>
      <c r="ZX76" s="17"/>
      <c r="ZY76" s="17"/>
      <c r="ZZ76" s="17"/>
      <c r="AAA76" s="17"/>
      <c r="AAB76" s="17"/>
      <c r="AAC76" s="17"/>
      <c r="AAD76" s="17"/>
      <c r="AAE76" s="17"/>
      <c r="AAF76" s="17"/>
      <c r="AAG76" s="17"/>
      <c r="AAH76" s="17"/>
      <c r="AAI76" s="17"/>
      <c r="AAJ76" s="17"/>
      <c r="AAK76" s="17"/>
      <c r="AAL76" s="17"/>
      <c r="AAM76" s="17"/>
      <c r="AAN76" s="17"/>
      <c r="AAO76" s="17"/>
      <c r="AAP76" s="17"/>
      <c r="AAQ76" s="17"/>
      <c r="AAR76" s="17"/>
      <c r="AAS76" s="17"/>
      <c r="AAT76" s="17"/>
      <c r="AAU76" s="17"/>
      <c r="AAV76" s="17"/>
      <c r="AAW76" s="17"/>
      <c r="AAX76" s="17"/>
      <c r="AAY76" s="17"/>
      <c r="AAZ76" s="17"/>
      <c r="ABA76" s="17"/>
      <c r="ABB76" s="17"/>
      <c r="ABC76" s="17"/>
      <c r="ABD76" s="17"/>
      <c r="ABE76" s="17"/>
      <c r="ABF76" s="17"/>
      <c r="ABG76" s="17"/>
      <c r="ABH76" s="17"/>
      <c r="ABI76" s="17"/>
      <c r="ABJ76" s="17"/>
      <c r="ABK76" s="17"/>
      <c r="ABL76" s="17"/>
      <c r="ABM76" s="17"/>
      <c r="ABN76" s="17"/>
      <c r="ABO76" s="17"/>
      <c r="ABP76" s="17"/>
      <c r="ABQ76" s="17"/>
      <c r="ABR76" s="17"/>
      <c r="ABS76" s="17"/>
      <c r="ABT76" s="17"/>
      <c r="ABU76" s="17"/>
      <c r="ABV76" s="17"/>
      <c r="ABW76" s="17"/>
      <c r="ABX76" s="17"/>
      <c r="ABY76" s="17"/>
      <c r="ABZ76" s="17"/>
      <c r="ACA76" s="17"/>
      <c r="ACB76" s="17"/>
      <c r="ACC76" s="17"/>
      <c r="ACD76" s="17"/>
      <c r="ACE76" s="17"/>
      <c r="ACF76" s="17"/>
      <c r="ACG76" s="17"/>
      <c r="ACH76" s="17"/>
      <c r="ACI76" s="17"/>
      <c r="ACJ76" s="17"/>
      <c r="ACK76" s="17"/>
      <c r="ACL76" s="17"/>
      <c r="ACM76" s="17"/>
      <c r="ACN76" s="17"/>
      <c r="ACO76" s="17"/>
      <c r="ACP76" s="17"/>
      <c r="ACQ76" s="17"/>
      <c r="ACR76" s="17"/>
      <c r="ACS76" s="17"/>
      <c r="ACT76" s="17"/>
      <c r="ACU76" s="17"/>
      <c r="ACV76" s="17"/>
      <c r="ACW76" s="17"/>
      <c r="ACX76" s="17"/>
      <c r="ACY76" s="17"/>
      <c r="ACZ76" s="17"/>
      <c r="ADA76" s="17"/>
      <c r="ADB76" s="17"/>
      <c r="ADC76" s="17"/>
      <c r="ADD76" s="17"/>
      <c r="ADE76" s="17"/>
      <c r="ADF76" s="17"/>
      <c r="ADG76" s="17"/>
      <c r="ADH76" s="17"/>
      <c r="ADI76" s="17"/>
      <c r="ADJ76" s="17"/>
      <c r="ADK76" s="17"/>
      <c r="ADL76" s="17"/>
      <c r="ADM76" s="17"/>
      <c r="ADN76" s="17"/>
      <c r="ADO76" s="17"/>
      <c r="ADP76" s="17"/>
      <c r="ADQ76" s="17"/>
      <c r="ADR76" s="17"/>
      <c r="ADS76" s="17"/>
      <c r="ADT76" s="17"/>
      <c r="ADU76" s="17"/>
      <c r="ADV76" s="17"/>
      <c r="ADW76" s="17"/>
      <c r="ADX76" s="17"/>
      <c r="ADY76" s="17"/>
      <c r="ADZ76" s="17"/>
      <c r="AEA76" s="17"/>
      <c r="AEB76" s="17"/>
      <c r="AEC76" s="17"/>
      <c r="AED76" s="17"/>
      <c r="AEE76" s="17"/>
      <c r="AEF76" s="17"/>
      <c r="AEG76" s="17"/>
      <c r="AEH76" s="17"/>
      <c r="AEI76" s="17"/>
      <c r="AEJ76" s="17"/>
      <c r="AEK76" s="17"/>
      <c r="AEL76" s="17"/>
      <c r="AEM76" s="17"/>
      <c r="AEN76" s="17"/>
      <c r="AEO76" s="17"/>
      <c r="AEP76" s="17"/>
      <c r="AEQ76" s="17"/>
      <c r="AER76" s="17"/>
      <c r="AES76" s="17"/>
      <c r="AET76" s="17"/>
      <c r="AEU76" s="17"/>
      <c r="AEV76" s="17"/>
      <c r="AEW76" s="17"/>
    </row>
    <row r="77" spans="1:829" x14ac:dyDescent="0.25">
      <c r="A77" s="33"/>
      <c r="B77" s="33"/>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c r="NO77" s="17"/>
      <c r="NP77" s="17"/>
      <c r="NQ77" s="17"/>
      <c r="NR77" s="17"/>
      <c r="NS77" s="17"/>
      <c r="NT77" s="17"/>
      <c r="NU77" s="17"/>
      <c r="NV77" s="17"/>
      <c r="NW77" s="17"/>
      <c r="NX77" s="17"/>
      <c r="NY77" s="17"/>
      <c r="NZ77" s="17"/>
      <c r="OA77" s="17"/>
      <c r="OB77" s="17"/>
      <c r="OC77" s="17"/>
      <c r="OD77" s="17"/>
      <c r="OE77" s="17"/>
      <c r="OF77" s="17"/>
      <c r="OG77" s="17"/>
      <c r="OH77" s="17"/>
      <c r="OI77" s="17"/>
      <c r="OJ77" s="17"/>
      <c r="OK77" s="17"/>
      <c r="OL77" s="17"/>
      <c r="OM77" s="17"/>
      <c r="ON77" s="17"/>
      <c r="OO77" s="17"/>
      <c r="OP77" s="17"/>
      <c r="OQ77" s="17"/>
      <c r="OR77" s="17"/>
      <c r="OS77" s="17"/>
      <c r="OT77" s="17"/>
      <c r="OU77" s="17"/>
      <c r="OV77" s="17"/>
      <c r="OW77" s="17"/>
      <c r="OX77" s="17"/>
      <c r="OY77" s="17"/>
      <c r="OZ77" s="17"/>
      <c r="PA77" s="17"/>
      <c r="PB77" s="17"/>
      <c r="PC77" s="17"/>
      <c r="PD77" s="17"/>
      <c r="PE77" s="17"/>
      <c r="PF77" s="17"/>
      <c r="PG77" s="17"/>
      <c r="PH77" s="17"/>
      <c r="PI77" s="17"/>
      <c r="PJ77" s="17"/>
      <c r="PK77" s="17"/>
      <c r="PL77" s="17"/>
      <c r="PM77" s="17"/>
      <c r="PN77" s="17"/>
      <c r="PO77" s="17"/>
      <c r="PP77" s="17"/>
      <c r="PQ77" s="17"/>
      <c r="PR77" s="17"/>
      <c r="PS77" s="17"/>
      <c r="PT77" s="17"/>
      <c r="PU77" s="17"/>
      <c r="PV77" s="17"/>
      <c r="PW77" s="17"/>
      <c r="PX77" s="17"/>
      <c r="PY77" s="17"/>
      <c r="PZ77" s="17"/>
      <c r="QA77" s="17"/>
      <c r="QB77" s="17"/>
      <c r="QC77" s="17"/>
      <c r="QD77" s="17"/>
      <c r="QE77" s="17"/>
      <c r="QF77" s="17"/>
      <c r="QG77" s="17"/>
      <c r="QH77" s="17"/>
      <c r="QI77" s="17"/>
      <c r="QJ77" s="17"/>
      <c r="QK77" s="17"/>
      <c r="QL77" s="17"/>
      <c r="QM77" s="17"/>
      <c r="QN77" s="17"/>
      <c r="QO77" s="17"/>
      <c r="QP77" s="17"/>
      <c r="QQ77" s="17"/>
      <c r="QR77" s="17"/>
      <c r="QS77" s="17"/>
      <c r="QT77" s="17"/>
      <c r="QU77" s="17"/>
      <c r="QV77" s="17"/>
      <c r="QW77" s="17"/>
      <c r="QX77" s="17"/>
      <c r="QY77" s="17"/>
      <c r="QZ77" s="17"/>
      <c r="RA77" s="17"/>
      <c r="RB77" s="17"/>
      <c r="RC77" s="17"/>
      <c r="RD77" s="17"/>
      <c r="RE77" s="17"/>
      <c r="RF77" s="17"/>
      <c r="RG77" s="17"/>
      <c r="RH77" s="17"/>
      <c r="RI77" s="17"/>
      <c r="RJ77" s="17"/>
      <c r="RK77" s="17"/>
      <c r="RL77" s="17"/>
      <c r="RM77" s="17"/>
      <c r="RN77" s="17"/>
      <c r="RO77" s="17"/>
      <c r="RP77" s="17"/>
      <c r="RQ77" s="17"/>
      <c r="RR77" s="17"/>
      <c r="RS77" s="17"/>
      <c r="RT77" s="17"/>
      <c r="RU77" s="17"/>
      <c r="RV77" s="17"/>
      <c r="RW77" s="17"/>
      <c r="RX77" s="17"/>
      <c r="RY77" s="17"/>
      <c r="RZ77" s="17"/>
      <c r="SA77" s="17"/>
      <c r="SB77" s="17"/>
      <c r="SC77" s="17"/>
      <c r="SD77" s="17"/>
      <c r="SE77" s="17"/>
      <c r="SF77" s="17"/>
      <c r="SG77" s="17"/>
      <c r="SH77" s="17"/>
      <c r="SI77" s="17"/>
      <c r="SJ77" s="17"/>
      <c r="SK77" s="17"/>
      <c r="SL77" s="17"/>
      <c r="SM77" s="17"/>
      <c r="SN77" s="17"/>
      <c r="SO77" s="17"/>
      <c r="SP77" s="17"/>
      <c r="SQ77" s="17"/>
      <c r="SR77" s="17"/>
      <c r="SS77" s="17"/>
      <c r="ST77" s="17"/>
      <c r="SU77" s="17"/>
      <c r="SV77" s="17"/>
      <c r="SW77" s="17"/>
      <c r="SX77" s="17"/>
      <c r="SY77" s="17"/>
      <c r="SZ77" s="17"/>
      <c r="TA77" s="17"/>
      <c r="TB77" s="17"/>
      <c r="TC77" s="17"/>
      <c r="TD77" s="17"/>
      <c r="TE77" s="17"/>
      <c r="TF77" s="17"/>
      <c r="TG77" s="17"/>
      <c r="TH77" s="17"/>
      <c r="TI77" s="17"/>
      <c r="TJ77" s="17"/>
      <c r="TK77" s="17"/>
      <c r="TL77" s="17"/>
      <c r="TM77" s="17"/>
      <c r="TN77" s="17"/>
      <c r="TO77" s="17"/>
      <c r="TP77" s="17"/>
      <c r="TQ77" s="17"/>
      <c r="TR77" s="17"/>
      <c r="TS77" s="17"/>
      <c r="TT77" s="17"/>
      <c r="TU77" s="17"/>
      <c r="TV77" s="17"/>
      <c r="TW77" s="17"/>
      <c r="TX77" s="17"/>
      <c r="TY77" s="17"/>
      <c r="TZ77" s="17"/>
      <c r="UA77" s="17"/>
      <c r="UB77" s="17"/>
      <c r="UC77" s="17"/>
      <c r="UD77" s="17"/>
      <c r="UE77" s="17"/>
      <c r="UF77" s="17"/>
      <c r="UG77" s="17"/>
      <c r="UH77" s="17"/>
      <c r="UI77" s="17"/>
      <c r="UJ77" s="17"/>
      <c r="UK77" s="17"/>
      <c r="UL77" s="17"/>
      <c r="UM77" s="17"/>
      <c r="UN77" s="17"/>
      <c r="UO77" s="17"/>
      <c r="UP77" s="17"/>
      <c r="UQ77" s="17"/>
      <c r="UR77" s="17"/>
      <c r="US77" s="17"/>
      <c r="UT77" s="17"/>
      <c r="UU77" s="17"/>
      <c r="UV77" s="17"/>
      <c r="UW77" s="17"/>
      <c r="UX77" s="17"/>
      <c r="UY77" s="17"/>
      <c r="UZ77" s="17"/>
      <c r="VA77" s="17"/>
      <c r="VB77" s="17"/>
      <c r="VC77" s="17"/>
      <c r="VD77" s="17"/>
      <c r="VE77" s="17"/>
      <c r="VF77" s="17"/>
      <c r="VG77" s="17"/>
      <c r="VH77" s="17"/>
      <c r="VI77" s="17"/>
      <c r="VJ77" s="17"/>
      <c r="VK77" s="17"/>
      <c r="VL77" s="17"/>
      <c r="VM77" s="17"/>
      <c r="VN77" s="17"/>
      <c r="VO77" s="17"/>
      <c r="VP77" s="17"/>
      <c r="VQ77" s="17"/>
      <c r="VR77" s="17"/>
      <c r="VS77" s="17"/>
      <c r="VT77" s="17"/>
      <c r="VU77" s="17"/>
      <c r="VV77" s="17"/>
      <c r="VW77" s="17"/>
      <c r="VX77" s="17"/>
      <c r="VY77" s="17"/>
      <c r="VZ77" s="17"/>
      <c r="WA77" s="17"/>
      <c r="WB77" s="17"/>
      <c r="WC77" s="17"/>
      <c r="WD77" s="17"/>
      <c r="WE77" s="17"/>
      <c r="WF77" s="17"/>
      <c r="WG77" s="17"/>
      <c r="WH77" s="17"/>
      <c r="WI77" s="17"/>
      <c r="WJ77" s="17"/>
      <c r="WK77" s="17"/>
      <c r="WL77" s="17"/>
      <c r="WM77" s="17"/>
      <c r="WN77" s="17"/>
      <c r="WO77" s="17"/>
      <c r="WP77" s="17"/>
      <c r="WQ77" s="17"/>
      <c r="WR77" s="17"/>
      <c r="WS77" s="17"/>
      <c r="WT77" s="17"/>
      <c r="WU77" s="17"/>
      <c r="WV77" s="17"/>
      <c r="WW77" s="17"/>
      <c r="WX77" s="17"/>
      <c r="WY77" s="17"/>
      <c r="WZ77" s="17"/>
      <c r="XA77" s="17"/>
      <c r="XB77" s="17"/>
      <c r="XC77" s="17"/>
      <c r="XD77" s="17"/>
      <c r="XE77" s="17"/>
      <c r="XF77" s="17"/>
      <c r="XG77" s="17"/>
      <c r="XH77" s="17"/>
      <c r="XI77" s="17"/>
      <c r="XJ77" s="17"/>
      <c r="XK77" s="17"/>
      <c r="XL77" s="17"/>
      <c r="XM77" s="17"/>
      <c r="XN77" s="17"/>
      <c r="XO77" s="17"/>
      <c r="XP77" s="17"/>
      <c r="XQ77" s="17"/>
      <c r="XR77" s="17"/>
      <c r="XS77" s="17"/>
      <c r="XT77" s="17"/>
      <c r="XU77" s="17"/>
      <c r="XV77" s="17"/>
      <c r="XW77" s="17"/>
      <c r="XX77" s="17"/>
      <c r="XY77" s="17"/>
      <c r="XZ77" s="17"/>
      <c r="YA77" s="17"/>
      <c r="YB77" s="17"/>
      <c r="YC77" s="17"/>
      <c r="YD77" s="17"/>
      <c r="YE77" s="17"/>
      <c r="YF77" s="17"/>
      <c r="YG77" s="17"/>
      <c r="YH77" s="17"/>
      <c r="YI77" s="17"/>
      <c r="YJ77" s="17"/>
      <c r="YK77" s="17"/>
      <c r="YL77" s="17"/>
      <c r="YM77" s="17"/>
      <c r="YN77" s="17"/>
      <c r="YO77" s="17"/>
      <c r="YP77" s="17"/>
      <c r="YQ77" s="17"/>
      <c r="YR77" s="17"/>
      <c r="YS77" s="17"/>
      <c r="YT77" s="17"/>
      <c r="YU77" s="17"/>
      <c r="YV77" s="17"/>
      <c r="YW77" s="17"/>
      <c r="YX77" s="17"/>
      <c r="YY77" s="17"/>
      <c r="YZ77" s="17"/>
      <c r="ZA77" s="17"/>
      <c r="ZB77" s="17"/>
      <c r="ZC77" s="17"/>
      <c r="ZD77" s="17"/>
      <c r="ZE77" s="17"/>
      <c r="ZF77" s="17"/>
      <c r="ZG77" s="17"/>
      <c r="ZH77" s="17"/>
      <c r="ZI77" s="17"/>
      <c r="ZJ77" s="17"/>
      <c r="ZK77" s="17"/>
      <c r="ZL77" s="17"/>
      <c r="ZM77" s="17"/>
      <c r="ZN77" s="17"/>
      <c r="ZO77" s="17"/>
      <c r="ZP77" s="17"/>
      <c r="ZQ77" s="17"/>
      <c r="ZR77" s="17"/>
      <c r="ZS77" s="17"/>
      <c r="ZT77" s="17"/>
      <c r="ZU77" s="17"/>
      <c r="ZV77" s="17"/>
      <c r="ZW77" s="17"/>
      <c r="ZX77" s="17"/>
      <c r="ZY77" s="17"/>
      <c r="ZZ77" s="17"/>
      <c r="AAA77" s="17"/>
      <c r="AAB77" s="17"/>
      <c r="AAC77" s="17"/>
      <c r="AAD77" s="17"/>
      <c r="AAE77" s="17"/>
      <c r="AAF77" s="17"/>
      <c r="AAG77" s="17"/>
      <c r="AAH77" s="17"/>
      <c r="AAI77" s="17"/>
      <c r="AAJ77" s="17"/>
      <c r="AAK77" s="17"/>
      <c r="AAL77" s="17"/>
      <c r="AAM77" s="17"/>
      <c r="AAN77" s="17"/>
      <c r="AAO77" s="17"/>
      <c r="AAP77" s="17"/>
      <c r="AAQ77" s="17"/>
      <c r="AAR77" s="17"/>
      <c r="AAS77" s="17"/>
      <c r="AAT77" s="17"/>
      <c r="AAU77" s="17"/>
      <c r="AAV77" s="17"/>
      <c r="AAW77" s="17"/>
      <c r="AAX77" s="17"/>
      <c r="AAY77" s="17"/>
      <c r="AAZ77" s="17"/>
      <c r="ABA77" s="17"/>
      <c r="ABB77" s="17"/>
      <c r="ABC77" s="17"/>
      <c r="ABD77" s="17"/>
      <c r="ABE77" s="17"/>
      <c r="ABF77" s="17"/>
      <c r="ABG77" s="17"/>
      <c r="ABH77" s="17"/>
      <c r="ABI77" s="17"/>
      <c r="ABJ77" s="17"/>
      <c r="ABK77" s="17"/>
      <c r="ABL77" s="17"/>
      <c r="ABM77" s="17"/>
      <c r="ABN77" s="17"/>
      <c r="ABO77" s="17"/>
      <c r="ABP77" s="17"/>
      <c r="ABQ77" s="17"/>
      <c r="ABR77" s="17"/>
      <c r="ABS77" s="17"/>
      <c r="ABT77" s="17"/>
      <c r="ABU77" s="17"/>
      <c r="ABV77" s="17"/>
      <c r="ABW77" s="17"/>
      <c r="ABX77" s="17"/>
      <c r="ABY77" s="17"/>
      <c r="ABZ77" s="17"/>
      <c r="ACA77" s="17"/>
      <c r="ACB77" s="17"/>
      <c r="ACC77" s="17"/>
      <c r="ACD77" s="17"/>
      <c r="ACE77" s="17"/>
      <c r="ACF77" s="17"/>
      <c r="ACG77" s="17"/>
      <c r="ACH77" s="17"/>
      <c r="ACI77" s="17"/>
      <c r="ACJ77" s="17"/>
      <c r="ACK77" s="17"/>
      <c r="ACL77" s="17"/>
      <c r="ACM77" s="17"/>
      <c r="ACN77" s="17"/>
      <c r="ACO77" s="17"/>
      <c r="ACP77" s="17"/>
      <c r="ACQ77" s="17"/>
      <c r="ACR77" s="17"/>
      <c r="ACS77" s="17"/>
      <c r="ACT77" s="17"/>
      <c r="ACU77" s="17"/>
      <c r="ACV77" s="17"/>
      <c r="ACW77" s="17"/>
      <c r="ACX77" s="17"/>
      <c r="ACY77" s="17"/>
      <c r="ACZ77" s="17"/>
      <c r="ADA77" s="17"/>
      <c r="ADB77" s="17"/>
      <c r="ADC77" s="17"/>
      <c r="ADD77" s="17"/>
      <c r="ADE77" s="17"/>
      <c r="ADF77" s="17"/>
      <c r="ADG77" s="17"/>
      <c r="ADH77" s="17"/>
      <c r="ADI77" s="17"/>
      <c r="ADJ77" s="17"/>
      <c r="ADK77" s="17"/>
      <c r="ADL77" s="17"/>
      <c r="ADM77" s="17"/>
      <c r="ADN77" s="17"/>
      <c r="ADO77" s="17"/>
      <c r="ADP77" s="17"/>
      <c r="ADQ77" s="17"/>
      <c r="ADR77" s="17"/>
      <c r="ADS77" s="17"/>
      <c r="ADT77" s="17"/>
      <c r="ADU77" s="17"/>
      <c r="ADV77" s="17"/>
      <c r="ADW77" s="17"/>
      <c r="ADX77" s="17"/>
      <c r="ADY77" s="17"/>
      <c r="ADZ77" s="17"/>
      <c r="AEA77" s="17"/>
      <c r="AEB77" s="17"/>
      <c r="AEC77" s="17"/>
      <c r="AED77" s="17"/>
      <c r="AEE77" s="17"/>
      <c r="AEF77" s="17"/>
      <c r="AEG77" s="17"/>
      <c r="AEH77" s="17"/>
      <c r="AEI77" s="17"/>
      <c r="AEJ77" s="17"/>
      <c r="AEK77" s="17"/>
      <c r="AEL77" s="17"/>
      <c r="AEM77" s="17"/>
      <c r="AEN77" s="17"/>
      <c r="AEO77" s="17"/>
      <c r="AEP77" s="17"/>
      <c r="AEQ77" s="17"/>
      <c r="AER77" s="17"/>
      <c r="AES77" s="17"/>
      <c r="AET77" s="17"/>
      <c r="AEU77" s="17"/>
      <c r="AEV77" s="17"/>
      <c r="AEW77" s="17"/>
    </row>
    <row r="78" spans="1:829" x14ac:dyDescent="0.25">
      <c r="A78" s="33"/>
      <c r="B78" s="33"/>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c r="PM78" s="17"/>
      <c r="PN78" s="17"/>
      <c r="PO78" s="17"/>
      <c r="PP78" s="17"/>
      <c r="PQ78" s="17"/>
      <c r="PR78" s="17"/>
      <c r="PS78" s="17"/>
      <c r="PT78" s="17"/>
      <c r="PU78" s="17"/>
      <c r="PV78" s="17"/>
      <c r="PW78" s="17"/>
      <c r="PX78" s="17"/>
      <c r="PY78" s="17"/>
      <c r="PZ78" s="17"/>
      <c r="QA78" s="17"/>
      <c r="QB78" s="17"/>
      <c r="QC78" s="17"/>
      <c r="QD78" s="17"/>
      <c r="QE78" s="17"/>
      <c r="QF78" s="17"/>
      <c r="QG78" s="17"/>
      <c r="QH78" s="17"/>
      <c r="QI78" s="17"/>
      <c r="QJ78" s="17"/>
      <c r="QK78" s="17"/>
      <c r="QL78" s="17"/>
      <c r="QM78" s="17"/>
      <c r="QN78" s="17"/>
      <c r="QO78" s="17"/>
      <c r="QP78" s="17"/>
      <c r="QQ78" s="17"/>
      <c r="QR78" s="17"/>
      <c r="QS78" s="17"/>
      <c r="QT78" s="17"/>
      <c r="QU78" s="17"/>
      <c r="QV78" s="17"/>
      <c r="QW78" s="17"/>
      <c r="QX78" s="17"/>
      <c r="QY78" s="17"/>
      <c r="QZ78" s="17"/>
      <c r="RA78" s="17"/>
      <c r="RB78" s="17"/>
      <c r="RC78" s="17"/>
      <c r="RD78" s="17"/>
      <c r="RE78" s="17"/>
      <c r="RF78" s="17"/>
      <c r="RG78" s="17"/>
      <c r="RH78" s="17"/>
      <c r="RI78" s="17"/>
      <c r="RJ78" s="17"/>
      <c r="RK78" s="17"/>
      <c r="RL78" s="17"/>
      <c r="RM78" s="17"/>
      <c r="RN78" s="17"/>
      <c r="RO78" s="17"/>
      <c r="RP78" s="17"/>
      <c r="RQ78" s="17"/>
      <c r="RR78" s="17"/>
      <c r="RS78" s="17"/>
      <c r="RT78" s="17"/>
      <c r="RU78" s="17"/>
      <c r="RV78" s="17"/>
      <c r="RW78" s="17"/>
      <c r="RX78" s="17"/>
      <c r="RY78" s="17"/>
      <c r="RZ78" s="17"/>
      <c r="SA78" s="17"/>
      <c r="SB78" s="17"/>
      <c r="SC78" s="17"/>
      <c r="SD78" s="17"/>
      <c r="SE78" s="17"/>
      <c r="SF78" s="17"/>
      <c r="SG78" s="17"/>
      <c r="SH78" s="17"/>
      <c r="SI78" s="17"/>
      <c r="SJ78" s="17"/>
      <c r="SK78" s="17"/>
      <c r="SL78" s="17"/>
      <c r="SM78" s="17"/>
      <c r="SN78" s="17"/>
      <c r="SO78" s="17"/>
      <c r="SP78" s="17"/>
      <c r="SQ78" s="17"/>
      <c r="SR78" s="17"/>
      <c r="SS78" s="17"/>
      <c r="ST78" s="17"/>
      <c r="SU78" s="17"/>
      <c r="SV78" s="17"/>
      <c r="SW78" s="17"/>
      <c r="SX78" s="17"/>
      <c r="SY78" s="17"/>
      <c r="SZ78" s="17"/>
      <c r="TA78" s="17"/>
      <c r="TB78" s="17"/>
      <c r="TC78" s="17"/>
      <c r="TD78" s="17"/>
      <c r="TE78" s="17"/>
      <c r="TF78" s="17"/>
      <c r="TG78" s="17"/>
      <c r="TH78" s="17"/>
      <c r="TI78" s="17"/>
      <c r="TJ78" s="17"/>
      <c r="TK78" s="17"/>
      <c r="TL78" s="17"/>
      <c r="TM78" s="17"/>
      <c r="TN78" s="17"/>
      <c r="TO78" s="17"/>
      <c r="TP78" s="17"/>
      <c r="TQ78" s="17"/>
      <c r="TR78" s="17"/>
      <c r="TS78" s="17"/>
      <c r="TT78" s="17"/>
      <c r="TU78" s="17"/>
      <c r="TV78" s="17"/>
      <c r="TW78" s="17"/>
      <c r="TX78" s="17"/>
      <c r="TY78" s="17"/>
      <c r="TZ78" s="17"/>
      <c r="UA78" s="17"/>
      <c r="UB78" s="17"/>
      <c r="UC78" s="17"/>
      <c r="UD78" s="17"/>
      <c r="UE78" s="17"/>
      <c r="UF78" s="17"/>
      <c r="UG78" s="17"/>
      <c r="UH78" s="17"/>
      <c r="UI78" s="17"/>
      <c r="UJ78" s="17"/>
      <c r="UK78" s="17"/>
      <c r="UL78" s="17"/>
      <c r="UM78" s="17"/>
      <c r="UN78" s="17"/>
      <c r="UO78" s="17"/>
      <c r="UP78" s="17"/>
      <c r="UQ78" s="17"/>
      <c r="UR78" s="17"/>
      <c r="US78" s="17"/>
      <c r="UT78" s="17"/>
      <c r="UU78" s="17"/>
      <c r="UV78" s="17"/>
      <c r="UW78" s="17"/>
      <c r="UX78" s="17"/>
      <c r="UY78" s="17"/>
      <c r="UZ78" s="17"/>
      <c r="VA78" s="17"/>
      <c r="VB78" s="17"/>
      <c r="VC78" s="17"/>
      <c r="VD78" s="17"/>
      <c r="VE78" s="17"/>
      <c r="VF78" s="17"/>
      <c r="VG78" s="17"/>
      <c r="VH78" s="17"/>
      <c r="VI78" s="17"/>
      <c r="VJ78" s="17"/>
      <c r="VK78" s="17"/>
      <c r="VL78" s="17"/>
      <c r="VM78" s="17"/>
      <c r="VN78" s="17"/>
      <c r="VO78" s="17"/>
      <c r="VP78" s="17"/>
      <c r="VQ78" s="17"/>
      <c r="VR78" s="17"/>
      <c r="VS78" s="17"/>
      <c r="VT78" s="17"/>
      <c r="VU78" s="17"/>
      <c r="VV78" s="17"/>
      <c r="VW78" s="17"/>
      <c r="VX78" s="17"/>
      <c r="VY78" s="17"/>
      <c r="VZ78" s="17"/>
      <c r="WA78" s="17"/>
      <c r="WB78" s="17"/>
      <c r="WC78" s="17"/>
      <c r="WD78" s="17"/>
      <c r="WE78" s="17"/>
      <c r="WF78" s="17"/>
      <c r="WG78" s="17"/>
      <c r="WH78" s="17"/>
      <c r="WI78" s="17"/>
      <c r="WJ78" s="17"/>
      <c r="WK78" s="17"/>
      <c r="WL78" s="17"/>
      <c r="WM78" s="17"/>
      <c r="WN78" s="17"/>
      <c r="WO78" s="17"/>
      <c r="WP78" s="17"/>
      <c r="WQ78" s="17"/>
      <c r="WR78" s="17"/>
      <c r="WS78" s="17"/>
      <c r="WT78" s="17"/>
      <c r="WU78" s="17"/>
      <c r="WV78" s="17"/>
      <c r="WW78" s="17"/>
      <c r="WX78" s="17"/>
      <c r="WY78" s="17"/>
      <c r="WZ78" s="17"/>
      <c r="XA78" s="17"/>
      <c r="XB78" s="17"/>
      <c r="XC78" s="17"/>
      <c r="XD78" s="17"/>
      <c r="XE78" s="17"/>
      <c r="XF78" s="17"/>
      <c r="XG78" s="17"/>
      <c r="XH78" s="17"/>
      <c r="XI78" s="17"/>
      <c r="XJ78" s="17"/>
      <c r="XK78" s="17"/>
      <c r="XL78" s="17"/>
      <c r="XM78" s="17"/>
      <c r="XN78" s="17"/>
      <c r="XO78" s="17"/>
      <c r="XP78" s="17"/>
      <c r="XQ78" s="17"/>
      <c r="XR78" s="17"/>
      <c r="XS78" s="17"/>
      <c r="XT78" s="17"/>
      <c r="XU78" s="17"/>
      <c r="XV78" s="17"/>
      <c r="XW78" s="17"/>
      <c r="XX78" s="17"/>
      <c r="XY78" s="17"/>
      <c r="XZ78" s="17"/>
      <c r="YA78" s="17"/>
      <c r="YB78" s="17"/>
      <c r="YC78" s="17"/>
      <c r="YD78" s="17"/>
      <c r="YE78" s="17"/>
      <c r="YF78" s="17"/>
      <c r="YG78" s="17"/>
      <c r="YH78" s="17"/>
      <c r="YI78" s="17"/>
      <c r="YJ78" s="17"/>
      <c r="YK78" s="17"/>
      <c r="YL78" s="17"/>
      <c r="YM78" s="17"/>
      <c r="YN78" s="17"/>
      <c r="YO78" s="17"/>
      <c r="YP78" s="17"/>
      <c r="YQ78" s="17"/>
      <c r="YR78" s="17"/>
      <c r="YS78" s="17"/>
      <c r="YT78" s="17"/>
      <c r="YU78" s="17"/>
      <c r="YV78" s="17"/>
      <c r="YW78" s="17"/>
      <c r="YX78" s="17"/>
      <c r="YY78" s="17"/>
      <c r="YZ78" s="17"/>
      <c r="ZA78" s="17"/>
      <c r="ZB78" s="17"/>
      <c r="ZC78" s="17"/>
      <c r="ZD78" s="17"/>
      <c r="ZE78" s="17"/>
      <c r="ZF78" s="17"/>
      <c r="ZG78" s="17"/>
      <c r="ZH78" s="17"/>
      <c r="ZI78" s="17"/>
      <c r="ZJ78" s="17"/>
      <c r="ZK78" s="17"/>
      <c r="ZL78" s="17"/>
      <c r="ZM78" s="17"/>
      <c r="ZN78" s="17"/>
      <c r="ZO78" s="17"/>
      <c r="ZP78" s="17"/>
      <c r="ZQ78" s="17"/>
      <c r="ZR78" s="17"/>
      <c r="ZS78" s="17"/>
      <c r="ZT78" s="17"/>
      <c r="ZU78" s="17"/>
      <c r="ZV78" s="17"/>
      <c r="ZW78" s="17"/>
      <c r="ZX78" s="17"/>
      <c r="ZY78" s="17"/>
      <c r="ZZ78" s="17"/>
      <c r="AAA78" s="17"/>
      <c r="AAB78" s="17"/>
      <c r="AAC78" s="17"/>
      <c r="AAD78" s="17"/>
      <c r="AAE78" s="17"/>
      <c r="AAF78" s="17"/>
      <c r="AAG78" s="17"/>
      <c r="AAH78" s="17"/>
      <c r="AAI78" s="17"/>
      <c r="AAJ78" s="17"/>
      <c r="AAK78" s="17"/>
      <c r="AAL78" s="17"/>
      <c r="AAM78" s="17"/>
      <c r="AAN78" s="17"/>
      <c r="AAO78" s="17"/>
      <c r="AAP78" s="17"/>
      <c r="AAQ78" s="17"/>
      <c r="AAR78" s="17"/>
      <c r="AAS78" s="17"/>
      <c r="AAT78" s="17"/>
      <c r="AAU78" s="17"/>
      <c r="AAV78" s="17"/>
      <c r="AAW78" s="17"/>
      <c r="AAX78" s="17"/>
      <c r="AAY78" s="17"/>
      <c r="AAZ78" s="17"/>
      <c r="ABA78" s="17"/>
      <c r="ABB78" s="17"/>
      <c r="ABC78" s="17"/>
      <c r="ABD78" s="17"/>
      <c r="ABE78" s="17"/>
      <c r="ABF78" s="17"/>
      <c r="ABG78" s="17"/>
      <c r="ABH78" s="17"/>
      <c r="ABI78" s="17"/>
      <c r="ABJ78" s="17"/>
      <c r="ABK78" s="17"/>
      <c r="ABL78" s="17"/>
      <c r="ABM78" s="17"/>
      <c r="ABN78" s="17"/>
      <c r="ABO78" s="17"/>
      <c r="ABP78" s="17"/>
      <c r="ABQ78" s="17"/>
      <c r="ABR78" s="17"/>
      <c r="ABS78" s="17"/>
      <c r="ABT78" s="17"/>
      <c r="ABU78" s="17"/>
      <c r="ABV78" s="17"/>
      <c r="ABW78" s="17"/>
      <c r="ABX78" s="17"/>
      <c r="ABY78" s="17"/>
      <c r="ABZ78" s="17"/>
      <c r="ACA78" s="17"/>
      <c r="ACB78" s="17"/>
      <c r="ACC78" s="17"/>
      <c r="ACD78" s="17"/>
      <c r="ACE78" s="17"/>
      <c r="ACF78" s="17"/>
      <c r="ACG78" s="17"/>
      <c r="ACH78" s="17"/>
      <c r="ACI78" s="17"/>
      <c r="ACJ78" s="17"/>
      <c r="ACK78" s="17"/>
      <c r="ACL78" s="17"/>
      <c r="ACM78" s="17"/>
      <c r="ACN78" s="17"/>
      <c r="ACO78" s="17"/>
      <c r="ACP78" s="17"/>
      <c r="ACQ78" s="17"/>
      <c r="ACR78" s="17"/>
      <c r="ACS78" s="17"/>
      <c r="ACT78" s="17"/>
      <c r="ACU78" s="17"/>
      <c r="ACV78" s="17"/>
      <c r="ACW78" s="17"/>
      <c r="ACX78" s="17"/>
      <c r="ACY78" s="17"/>
      <c r="ACZ78" s="17"/>
      <c r="ADA78" s="17"/>
      <c r="ADB78" s="17"/>
      <c r="ADC78" s="17"/>
      <c r="ADD78" s="17"/>
      <c r="ADE78" s="17"/>
      <c r="ADF78" s="17"/>
      <c r="ADG78" s="17"/>
      <c r="ADH78" s="17"/>
      <c r="ADI78" s="17"/>
      <c r="ADJ78" s="17"/>
      <c r="ADK78" s="17"/>
      <c r="ADL78" s="17"/>
      <c r="ADM78" s="17"/>
      <c r="ADN78" s="17"/>
      <c r="ADO78" s="17"/>
      <c r="ADP78" s="17"/>
      <c r="ADQ78" s="17"/>
      <c r="ADR78" s="17"/>
      <c r="ADS78" s="17"/>
      <c r="ADT78" s="17"/>
      <c r="ADU78" s="17"/>
      <c r="ADV78" s="17"/>
      <c r="ADW78" s="17"/>
      <c r="ADX78" s="17"/>
      <c r="ADY78" s="17"/>
      <c r="ADZ78" s="17"/>
      <c r="AEA78" s="17"/>
      <c r="AEB78" s="17"/>
      <c r="AEC78" s="17"/>
      <c r="AED78" s="17"/>
      <c r="AEE78" s="17"/>
      <c r="AEF78" s="17"/>
      <c r="AEG78" s="17"/>
      <c r="AEH78" s="17"/>
      <c r="AEI78" s="17"/>
      <c r="AEJ78" s="17"/>
      <c r="AEK78" s="17"/>
      <c r="AEL78" s="17"/>
      <c r="AEM78" s="17"/>
      <c r="AEN78" s="17"/>
      <c r="AEO78" s="17"/>
      <c r="AEP78" s="17"/>
      <c r="AEQ78" s="17"/>
      <c r="AER78" s="17"/>
      <c r="AES78" s="17"/>
      <c r="AET78" s="17"/>
      <c r="AEU78" s="17"/>
      <c r="AEV78" s="17"/>
      <c r="AEW78" s="17"/>
    </row>
    <row r="79" spans="1:829" x14ac:dyDescent="0.25">
      <c r="A79" s="33"/>
      <c r="B79" s="33"/>
    </row>
    <row r="80" spans="1:829" x14ac:dyDescent="0.25">
      <c r="A80" s="33"/>
      <c r="B80" s="33"/>
    </row>
    <row r="81" spans="1:2" x14ac:dyDescent="0.25">
      <c r="A81" s="33"/>
      <c r="B81" s="33"/>
    </row>
    <row r="82" spans="1:2" x14ac:dyDescent="0.25">
      <c r="A82" s="33"/>
      <c r="B82" s="33"/>
    </row>
    <row r="83" spans="1:2" x14ac:dyDescent="0.25">
      <c r="A83" s="33"/>
      <c r="B83" s="33"/>
    </row>
    <row r="84" spans="1:2" x14ac:dyDescent="0.25">
      <c r="A84" s="33"/>
      <c r="B84" s="33"/>
    </row>
    <row r="85" spans="1:2" x14ac:dyDescent="0.25">
      <c r="A85" s="33"/>
      <c r="B85" s="33"/>
    </row>
    <row r="86" spans="1:2" x14ac:dyDescent="0.25">
      <c r="A86" s="33"/>
      <c r="B86" s="33"/>
    </row>
    <row r="87" spans="1:2" x14ac:dyDescent="0.25">
      <c r="A87" s="33"/>
      <c r="B87" s="33"/>
    </row>
    <row r="88" spans="1:2" x14ac:dyDescent="0.25">
      <c r="A88" s="33"/>
      <c r="B88" s="33"/>
    </row>
    <row r="89" spans="1:2" x14ac:dyDescent="0.25">
      <c r="A89" s="33"/>
      <c r="B89" s="33"/>
    </row>
    <row r="90" spans="1:2" x14ac:dyDescent="0.25">
      <c r="A90" s="33"/>
      <c r="B90" s="33"/>
    </row>
    <row r="91" spans="1:2" x14ac:dyDescent="0.25">
      <c r="A91" s="33"/>
      <c r="B91" s="33"/>
    </row>
    <row r="92" spans="1:2" x14ac:dyDescent="0.25">
      <c r="A92" s="33"/>
      <c r="B92" s="33"/>
    </row>
    <row r="93" spans="1:2" x14ac:dyDescent="0.25">
      <c r="A93" s="33"/>
      <c r="B93" s="33"/>
    </row>
    <row r="94" spans="1:2" x14ac:dyDescent="0.25">
      <c r="A94" s="33"/>
      <c r="B94" s="33"/>
    </row>
    <row r="95" spans="1:2" x14ac:dyDescent="0.25">
      <c r="A95" s="33"/>
      <c r="B95" s="33"/>
    </row>
    <row r="96" spans="1:2" x14ac:dyDescent="0.25">
      <c r="A96" s="33"/>
      <c r="B96" s="33"/>
    </row>
    <row r="97" spans="1:2" x14ac:dyDescent="0.25">
      <c r="A97" s="33"/>
      <c r="B97" s="33"/>
    </row>
    <row r="98" spans="1:2" x14ac:dyDescent="0.25">
      <c r="A98" s="33"/>
      <c r="B98" s="33"/>
    </row>
    <row r="99" spans="1:2" x14ac:dyDescent="0.25">
      <c r="A99" s="33"/>
      <c r="B99" s="33"/>
    </row>
    <row r="100" spans="1:2" x14ac:dyDescent="0.25">
      <c r="A100" s="33"/>
      <c r="B100" s="33"/>
    </row>
    <row r="101" spans="1:2" x14ac:dyDescent="0.25">
      <c r="A101" s="33"/>
      <c r="B101" s="33"/>
    </row>
    <row r="102" spans="1:2" x14ac:dyDescent="0.25">
      <c r="A102" s="33"/>
      <c r="B102" s="33"/>
    </row>
    <row r="103" spans="1:2" x14ac:dyDescent="0.25">
      <c r="A103" s="33"/>
      <c r="B103" s="33"/>
    </row>
    <row r="104" spans="1:2" x14ac:dyDescent="0.25">
      <c r="A104" s="33"/>
      <c r="B104" s="33"/>
    </row>
    <row r="105" spans="1:2" x14ac:dyDescent="0.25">
      <c r="A105" s="33"/>
      <c r="B105" s="33"/>
    </row>
    <row r="106" spans="1:2" x14ac:dyDescent="0.25">
      <c r="A106" s="33"/>
      <c r="B106" s="33"/>
    </row>
    <row r="107" spans="1:2" x14ac:dyDescent="0.25">
      <c r="A107" s="33"/>
      <c r="B107" s="33"/>
    </row>
    <row r="108" spans="1:2" x14ac:dyDescent="0.25">
      <c r="A108" s="33"/>
      <c r="B108" s="33"/>
    </row>
    <row r="109" spans="1:2" x14ac:dyDescent="0.25">
      <c r="A109" s="33"/>
      <c r="B109" s="33"/>
    </row>
    <row r="110" spans="1:2" x14ac:dyDescent="0.25">
      <c r="A110" s="33"/>
      <c r="B110" s="33"/>
    </row>
    <row r="111" spans="1:2" x14ac:dyDescent="0.25">
      <c r="A111" s="33"/>
      <c r="B111" s="33"/>
    </row>
    <row r="112" spans="1:2" x14ac:dyDescent="0.25">
      <c r="A112" s="33"/>
      <c r="B112" s="33"/>
    </row>
    <row r="113" spans="1:2" x14ac:dyDescent="0.25">
      <c r="A113" s="33"/>
      <c r="B113" s="33"/>
    </row>
    <row r="114" spans="1:2" x14ac:dyDescent="0.25">
      <c r="A114" s="33"/>
      <c r="B114" s="33"/>
    </row>
    <row r="115" spans="1:2" x14ac:dyDescent="0.25">
      <c r="A115" s="33"/>
      <c r="B115" s="33"/>
    </row>
    <row r="116" spans="1:2" x14ac:dyDescent="0.25">
      <c r="A116" s="33"/>
      <c r="B116" s="33"/>
    </row>
    <row r="117" spans="1:2" x14ac:dyDescent="0.25">
      <c r="A117" s="33"/>
      <c r="B117" s="33"/>
    </row>
    <row r="118" spans="1:2" x14ac:dyDescent="0.25">
      <c r="A118" s="33"/>
      <c r="B118" s="33"/>
    </row>
    <row r="119" spans="1:2" x14ac:dyDescent="0.25">
      <c r="A119" s="33"/>
      <c r="B119" s="33"/>
    </row>
    <row r="120" spans="1:2" x14ac:dyDescent="0.25">
      <c r="A120" s="33"/>
      <c r="B120" s="33"/>
    </row>
    <row r="121" spans="1:2" x14ac:dyDescent="0.25">
      <c r="A121" s="33"/>
      <c r="B121" s="33"/>
    </row>
    <row r="122" spans="1:2" x14ac:dyDescent="0.25">
      <c r="A122" s="33"/>
      <c r="B122" s="33"/>
    </row>
    <row r="123" spans="1:2" x14ac:dyDescent="0.25">
      <c r="A123" s="33"/>
      <c r="B123" s="33"/>
    </row>
    <row r="124" spans="1:2" x14ac:dyDescent="0.25">
      <c r="A124" s="33"/>
      <c r="B124" s="33"/>
    </row>
    <row r="125" spans="1:2" x14ac:dyDescent="0.25">
      <c r="A125" s="33"/>
      <c r="B125" s="33"/>
    </row>
    <row r="126" spans="1:2" x14ac:dyDescent="0.25">
      <c r="A126" s="33"/>
      <c r="B126" s="33"/>
    </row>
    <row r="127" spans="1:2" x14ac:dyDescent="0.25">
      <c r="A127" s="33"/>
      <c r="B127" s="33"/>
    </row>
    <row r="128" spans="1:2" x14ac:dyDescent="0.25">
      <c r="A128" s="33"/>
      <c r="B128" s="33"/>
    </row>
    <row r="129" spans="1:2" x14ac:dyDescent="0.25">
      <c r="A129" s="33"/>
      <c r="B129" s="33"/>
    </row>
    <row r="130" spans="1:2" x14ac:dyDescent="0.25">
      <c r="A130" s="33"/>
      <c r="B130" s="33"/>
    </row>
    <row r="131" spans="1:2" x14ac:dyDescent="0.25">
      <c r="A131" s="33"/>
      <c r="B131" s="33"/>
    </row>
    <row r="132" spans="1:2" x14ac:dyDescent="0.25">
      <c r="A132" s="33"/>
      <c r="B132" s="33"/>
    </row>
    <row r="133" spans="1:2" x14ac:dyDescent="0.25">
      <c r="A133" s="33"/>
      <c r="B133" s="33"/>
    </row>
    <row r="134" spans="1:2" x14ac:dyDescent="0.25">
      <c r="A134" s="33"/>
      <c r="B134" s="33"/>
    </row>
    <row r="135" spans="1:2" x14ac:dyDescent="0.25">
      <c r="A135" s="33"/>
      <c r="B135" s="33"/>
    </row>
    <row r="136" spans="1:2" x14ac:dyDescent="0.25">
      <c r="A136" s="33"/>
      <c r="B136" s="33"/>
    </row>
    <row r="137" spans="1:2" x14ac:dyDescent="0.25">
      <c r="A137" s="33"/>
      <c r="B137" s="33"/>
    </row>
    <row r="138" spans="1:2" x14ac:dyDescent="0.25">
      <c r="A138" s="33"/>
      <c r="B138" s="33"/>
    </row>
    <row r="139" spans="1:2" x14ac:dyDescent="0.25">
      <c r="A139" s="33"/>
      <c r="B139" s="33"/>
    </row>
    <row r="140" spans="1:2" x14ac:dyDescent="0.25">
      <c r="A140" s="33"/>
      <c r="B140" s="33"/>
    </row>
    <row r="141" spans="1:2" x14ac:dyDescent="0.25">
      <c r="A141" s="33"/>
      <c r="B141" s="33"/>
    </row>
    <row r="142" spans="1:2" x14ac:dyDescent="0.25">
      <c r="A142" s="33"/>
      <c r="B142" s="33"/>
    </row>
    <row r="143" spans="1:2" x14ac:dyDescent="0.25">
      <c r="A143" s="33"/>
      <c r="B143" s="33"/>
    </row>
    <row r="144" spans="1:2" x14ac:dyDescent="0.25">
      <c r="A144" s="33"/>
      <c r="B144" s="33"/>
    </row>
    <row r="145" spans="1:2" x14ac:dyDescent="0.25">
      <c r="A145" s="33"/>
      <c r="B145" s="33"/>
    </row>
    <row r="146" spans="1:2" x14ac:dyDescent="0.25">
      <c r="A146" s="33"/>
      <c r="B146" s="33"/>
    </row>
    <row r="147" spans="1:2" x14ac:dyDescent="0.25">
      <c r="A147" s="33"/>
      <c r="B147" s="33"/>
    </row>
    <row r="148" spans="1:2" x14ac:dyDescent="0.25">
      <c r="A148" s="33"/>
      <c r="B148" s="33"/>
    </row>
    <row r="149" spans="1:2" x14ac:dyDescent="0.25">
      <c r="A149" s="33"/>
      <c r="B149" s="33"/>
    </row>
    <row r="150" spans="1:2" x14ac:dyDescent="0.25">
      <c r="A150" s="33"/>
      <c r="B150" s="33"/>
    </row>
    <row r="151" spans="1:2" x14ac:dyDescent="0.25">
      <c r="A151" s="33"/>
      <c r="B151" s="33"/>
    </row>
    <row r="152" spans="1:2" x14ac:dyDescent="0.25">
      <c r="A152" s="33"/>
      <c r="B152" s="33"/>
    </row>
    <row r="153" spans="1:2" x14ac:dyDescent="0.25">
      <c r="A153" s="33"/>
      <c r="B153" s="33"/>
    </row>
    <row r="154" spans="1:2" x14ac:dyDescent="0.25">
      <c r="A154" s="33"/>
      <c r="B154" s="33"/>
    </row>
    <row r="155" spans="1:2" x14ac:dyDescent="0.25">
      <c r="A155" s="33"/>
      <c r="B155" s="33"/>
    </row>
    <row r="156" spans="1:2" x14ac:dyDescent="0.25">
      <c r="A156" s="33"/>
      <c r="B156" s="33"/>
    </row>
    <row r="157" spans="1:2" x14ac:dyDescent="0.25">
      <c r="A157" s="33"/>
      <c r="B157" s="33"/>
    </row>
    <row r="158" spans="1:2" x14ac:dyDescent="0.25">
      <c r="A158" s="33"/>
      <c r="B158" s="33"/>
    </row>
    <row r="159" spans="1:2" x14ac:dyDescent="0.25">
      <c r="A159" s="33"/>
      <c r="B159" s="33"/>
    </row>
    <row r="160" spans="1:2" x14ac:dyDescent="0.25">
      <c r="A160" s="33"/>
      <c r="B160" s="33"/>
    </row>
    <row r="161" spans="1:2" x14ac:dyDescent="0.25">
      <c r="A161" s="33"/>
      <c r="B161" s="33"/>
    </row>
    <row r="162" spans="1:2" x14ac:dyDescent="0.25">
      <c r="A162" s="33"/>
      <c r="B162" s="33"/>
    </row>
    <row r="163" spans="1:2" x14ac:dyDescent="0.25">
      <c r="A163" s="33"/>
      <c r="B163" s="33"/>
    </row>
    <row r="164" spans="1:2" x14ac:dyDescent="0.25">
      <c r="A164" s="33"/>
      <c r="B164" s="33"/>
    </row>
    <row r="165" spans="1:2" x14ac:dyDescent="0.25">
      <c r="A165" s="33"/>
      <c r="B165" s="33"/>
    </row>
    <row r="166" spans="1:2" x14ac:dyDescent="0.25">
      <c r="A166" s="33"/>
      <c r="B166" s="33"/>
    </row>
    <row r="167" spans="1:2" x14ac:dyDescent="0.25">
      <c r="A167" s="33"/>
      <c r="B167" s="33"/>
    </row>
    <row r="168" spans="1:2" x14ac:dyDescent="0.25">
      <c r="A168" s="33"/>
      <c r="B168" s="33"/>
    </row>
    <row r="169" spans="1:2" x14ac:dyDescent="0.25">
      <c r="A169" s="33"/>
      <c r="B169" s="33"/>
    </row>
    <row r="170" spans="1:2" x14ac:dyDescent="0.25">
      <c r="A170" s="33"/>
      <c r="B170" s="33"/>
    </row>
    <row r="171" spans="1:2" x14ac:dyDescent="0.25">
      <c r="A171" s="33"/>
      <c r="B171" s="33"/>
    </row>
    <row r="172" spans="1:2" x14ac:dyDescent="0.25">
      <c r="A172" s="33"/>
      <c r="B172" s="33"/>
    </row>
    <row r="173" spans="1:2" x14ac:dyDescent="0.25">
      <c r="A173" s="33"/>
      <c r="B173" s="33"/>
    </row>
    <row r="174" spans="1:2" x14ac:dyDescent="0.25">
      <c r="A174" s="33"/>
      <c r="B174" s="33"/>
    </row>
    <row r="175" spans="1:2" x14ac:dyDescent="0.25">
      <c r="A175" s="33"/>
      <c r="B175" s="33"/>
    </row>
    <row r="176" spans="1:2" x14ac:dyDescent="0.25">
      <c r="A176" s="33"/>
      <c r="B176" s="33"/>
    </row>
    <row r="177" spans="1:2" x14ac:dyDescent="0.25">
      <c r="A177" s="33"/>
      <c r="B177" s="33"/>
    </row>
    <row r="178" spans="1:2" x14ac:dyDescent="0.25">
      <c r="A178" s="33"/>
      <c r="B178" s="33"/>
    </row>
    <row r="179" spans="1:2" x14ac:dyDescent="0.25">
      <c r="A179" s="33"/>
      <c r="B179" s="33"/>
    </row>
    <row r="180" spans="1:2" x14ac:dyDescent="0.25">
      <c r="A180" s="33"/>
      <c r="B180" s="33"/>
    </row>
    <row r="181" spans="1:2" x14ac:dyDescent="0.25">
      <c r="A181" s="33"/>
      <c r="B181" s="33"/>
    </row>
    <row r="182" spans="1:2" x14ac:dyDescent="0.25">
      <c r="A182" s="33"/>
      <c r="B182" s="33"/>
    </row>
    <row r="183" spans="1:2" x14ac:dyDescent="0.25">
      <c r="A183" s="33"/>
      <c r="B183" s="33"/>
    </row>
    <row r="184" spans="1:2" x14ac:dyDescent="0.25">
      <c r="A184" s="33"/>
      <c r="B184" s="33"/>
    </row>
    <row r="185" spans="1:2" x14ac:dyDescent="0.25">
      <c r="A185" s="33"/>
      <c r="B185" s="33"/>
    </row>
    <row r="186" spans="1:2" x14ac:dyDescent="0.25">
      <c r="A186" s="33"/>
      <c r="B186" s="33"/>
    </row>
    <row r="187" spans="1:2" x14ac:dyDescent="0.25">
      <c r="A187" s="33"/>
      <c r="B187" s="33"/>
    </row>
    <row r="188" spans="1:2" x14ac:dyDescent="0.25">
      <c r="A188" s="33"/>
      <c r="B188" s="33"/>
    </row>
    <row r="189" spans="1:2" x14ac:dyDescent="0.25">
      <c r="A189" s="33"/>
      <c r="B189" s="33"/>
    </row>
    <row r="190" spans="1:2" x14ac:dyDescent="0.25">
      <c r="A190" s="33"/>
      <c r="B190" s="33"/>
    </row>
    <row r="191" spans="1:2" x14ac:dyDescent="0.25">
      <c r="A191" s="33"/>
      <c r="B191" s="33"/>
    </row>
    <row r="192" spans="1:2" x14ac:dyDescent="0.25">
      <c r="A192" s="33"/>
      <c r="B192" s="33"/>
    </row>
    <row r="193" spans="1:2" x14ac:dyDescent="0.25">
      <c r="A193" s="33"/>
      <c r="B193" s="33"/>
    </row>
    <row r="194" spans="1:2" x14ac:dyDescent="0.25">
      <c r="A194" s="33"/>
      <c r="B194" s="33"/>
    </row>
    <row r="195" spans="1:2" x14ac:dyDescent="0.25">
      <c r="A195" s="33"/>
      <c r="B195" s="33"/>
    </row>
    <row r="196" spans="1:2" x14ac:dyDescent="0.25">
      <c r="A196" s="33"/>
      <c r="B196" s="33"/>
    </row>
    <row r="197" spans="1:2" x14ac:dyDescent="0.25">
      <c r="A197" s="33"/>
      <c r="B197" s="33"/>
    </row>
    <row r="198" spans="1:2" x14ac:dyDescent="0.25">
      <c r="A198" s="33"/>
      <c r="B198" s="33"/>
    </row>
    <row r="199" spans="1:2" x14ac:dyDescent="0.25">
      <c r="A199" s="33"/>
      <c r="B199" s="33"/>
    </row>
    <row r="200" spans="1:2" x14ac:dyDescent="0.25">
      <c r="A200" s="33"/>
      <c r="B200" s="33"/>
    </row>
    <row r="201" spans="1:2" x14ac:dyDescent="0.25">
      <c r="A201" s="33"/>
      <c r="B201" s="33"/>
    </row>
    <row r="202" spans="1:2" x14ac:dyDescent="0.25">
      <c r="A202" s="33"/>
      <c r="B202" s="33"/>
    </row>
    <row r="203" spans="1:2" x14ac:dyDescent="0.25">
      <c r="A203" s="33"/>
      <c r="B203" s="33"/>
    </row>
    <row r="204" spans="1:2" x14ac:dyDescent="0.25">
      <c r="A204" s="33"/>
      <c r="B204" s="33"/>
    </row>
    <row r="205" spans="1:2" x14ac:dyDescent="0.25">
      <c r="A205" s="33"/>
      <c r="B205" s="33"/>
    </row>
    <row r="206" spans="1:2" x14ac:dyDescent="0.25">
      <c r="A206" s="33"/>
      <c r="B206" s="33"/>
    </row>
    <row r="207" spans="1:2" x14ac:dyDescent="0.25">
      <c r="A207" s="33"/>
      <c r="B207" s="33"/>
    </row>
    <row r="208" spans="1:2" x14ac:dyDescent="0.25">
      <c r="A208" s="33"/>
      <c r="B208" s="33"/>
    </row>
    <row r="209" spans="1:2" x14ac:dyDescent="0.25">
      <c r="A209" s="33"/>
      <c r="B209" s="33"/>
    </row>
    <row r="210" spans="1:2" x14ac:dyDescent="0.25">
      <c r="A210" s="33"/>
      <c r="B210" s="33"/>
    </row>
    <row r="211" spans="1:2" x14ac:dyDescent="0.25">
      <c r="A211" s="33"/>
      <c r="B211" s="33"/>
    </row>
    <row r="212" spans="1:2" x14ac:dyDescent="0.25">
      <c r="A212" s="33"/>
      <c r="B212" s="33"/>
    </row>
    <row r="213" spans="1:2" x14ac:dyDescent="0.25">
      <c r="A213" s="33"/>
      <c r="B213" s="33"/>
    </row>
    <row r="214" spans="1:2" x14ac:dyDescent="0.25">
      <c r="A214" s="33"/>
      <c r="B214" s="33"/>
    </row>
    <row r="215" spans="1:2" x14ac:dyDescent="0.25">
      <c r="A215" s="33"/>
      <c r="B215" s="33"/>
    </row>
    <row r="216" spans="1:2" x14ac:dyDescent="0.25">
      <c r="A216" s="33"/>
      <c r="B216" s="33"/>
    </row>
    <row r="217" spans="1:2" x14ac:dyDescent="0.25">
      <c r="A217" s="33"/>
      <c r="B217" s="33"/>
    </row>
    <row r="218" spans="1:2" x14ac:dyDescent="0.25">
      <c r="A218" s="33"/>
      <c r="B218" s="33"/>
    </row>
    <row r="219" spans="1:2" x14ac:dyDescent="0.25">
      <c r="A219" s="33"/>
      <c r="B219" s="33"/>
    </row>
    <row r="220" spans="1:2" x14ac:dyDescent="0.25">
      <c r="A220" s="33"/>
      <c r="B220" s="33"/>
    </row>
    <row r="221" spans="1:2" x14ac:dyDescent="0.25">
      <c r="A221" s="33"/>
      <c r="B221" s="33"/>
    </row>
    <row r="222" spans="1:2" x14ac:dyDescent="0.25">
      <c r="A222" s="33"/>
      <c r="B222" s="33"/>
    </row>
    <row r="223" spans="1:2" x14ac:dyDescent="0.25">
      <c r="A223" s="33"/>
      <c r="B223" s="33"/>
    </row>
    <row r="224" spans="1:2" x14ac:dyDescent="0.25">
      <c r="A224" s="33"/>
      <c r="B224" s="33"/>
    </row>
    <row r="225" spans="1:2" x14ac:dyDescent="0.25">
      <c r="A225" s="33"/>
      <c r="B225" s="33"/>
    </row>
    <row r="226" spans="1:2" x14ac:dyDescent="0.25">
      <c r="A226" s="33"/>
      <c r="B226" s="33"/>
    </row>
    <row r="227" spans="1:2" x14ac:dyDescent="0.25">
      <c r="A227" s="33"/>
      <c r="B227" s="33"/>
    </row>
    <row r="228" spans="1:2" x14ac:dyDescent="0.25">
      <c r="A228" s="33"/>
      <c r="B228" s="33"/>
    </row>
    <row r="229" spans="1:2" x14ac:dyDescent="0.25">
      <c r="A229" s="33"/>
      <c r="B229" s="33"/>
    </row>
    <row r="230" spans="1:2" x14ac:dyDescent="0.25">
      <c r="A230" s="33"/>
      <c r="B230" s="33"/>
    </row>
    <row r="231" spans="1:2" x14ac:dyDescent="0.25">
      <c r="A231" s="33"/>
      <c r="B231" s="33"/>
    </row>
    <row r="232" spans="1:2" x14ac:dyDescent="0.25">
      <c r="A232" s="33"/>
      <c r="B232" s="33"/>
    </row>
    <row r="233" spans="1:2" x14ac:dyDescent="0.25">
      <c r="A233" s="33"/>
      <c r="B233" s="33"/>
    </row>
    <row r="234" spans="1:2" x14ac:dyDescent="0.25">
      <c r="A234" s="33"/>
      <c r="B234" s="33"/>
    </row>
    <row r="235" spans="1:2" x14ac:dyDescent="0.25">
      <c r="A235" s="33"/>
      <c r="B235" s="33"/>
    </row>
    <row r="236" spans="1:2" x14ac:dyDescent="0.25">
      <c r="A236" s="33"/>
      <c r="B236" s="33"/>
    </row>
    <row r="237" spans="1:2" x14ac:dyDescent="0.25">
      <c r="A237" s="33"/>
      <c r="B237" s="33"/>
    </row>
    <row r="238" spans="1:2" x14ac:dyDescent="0.25">
      <c r="A238" s="33"/>
      <c r="B238" s="33"/>
    </row>
    <row r="239" spans="1:2" x14ac:dyDescent="0.25">
      <c r="A239" s="33"/>
      <c r="B239" s="33"/>
    </row>
    <row r="240" spans="1:2" x14ac:dyDescent="0.25">
      <c r="A240" s="33"/>
      <c r="B240" s="33"/>
    </row>
    <row r="241" spans="1:2" x14ac:dyDescent="0.25">
      <c r="A241" s="33"/>
      <c r="B241" s="33"/>
    </row>
    <row r="242" spans="1:2" x14ac:dyDescent="0.25">
      <c r="A242" s="33"/>
      <c r="B242" s="33"/>
    </row>
    <row r="243" spans="1:2" x14ac:dyDescent="0.25">
      <c r="A243" s="33"/>
      <c r="B243" s="33"/>
    </row>
    <row r="244" spans="1:2" x14ac:dyDescent="0.25">
      <c r="A244" s="33"/>
      <c r="B244" s="33"/>
    </row>
    <row r="245" spans="1:2" x14ac:dyDescent="0.25">
      <c r="A245" s="33"/>
      <c r="B245" s="33"/>
    </row>
    <row r="246" spans="1:2" x14ac:dyDescent="0.25">
      <c r="A246" s="33"/>
      <c r="B246" s="33"/>
    </row>
    <row r="247" spans="1:2" x14ac:dyDescent="0.25">
      <c r="A247" s="33"/>
      <c r="B247" s="33"/>
    </row>
    <row r="248" spans="1:2" x14ac:dyDescent="0.25">
      <c r="A248" s="33"/>
      <c r="B248" s="33"/>
    </row>
    <row r="249" spans="1:2" x14ac:dyDescent="0.25">
      <c r="A249" s="33"/>
      <c r="B249" s="33"/>
    </row>
    <row r="250" spans="1:2" x14ac:dyDescent="0.25">
      <c r="A250" s="33"/>
      <c r="B250" s="33"/>
    </row>
    <row r="251" spans="1:2" x14ac:dyDescent="0.25">
      <c r="A251" s="33"/>
      <c r="B251" s="33"/>
    </row>
    <row r="252" spans="1:2" x14ac:dyDescent="0.25">
      <c r="A252" s="33"/>
      <c r="B252" s="33"/>
    </row>
    <row r="253" spans="1:2" x14ac:dyDescent="0.25">
      <c r="A253" s="33"/>
      <c r="B253" s="33"/>
    </row>
    <row r="254" spans="1:2" x14ac:dyDescent="0.25">
      <c r="A254" s="33"/>
      <c r="B254" s="33"/>
    </row>
    <row r="255" spans="1:2" x14ac:dyDescent="0.25">
      <c r="A255" s="33"/>
      <c r="B255" s="33"/>
    </row>
    <row r="256" spans="1:2" x14ac:dyDescent="0.25">
      <c r="A256" s="33"/>
      <c r="B256" s="33"/>
    </row>
    <row r="257" spans="1:2" x14ac:dyDescent="0.25">
      <c r="A257" s="33"/>
      <c r="B257" s="33"/>
    </row>
    <row r="258" spans="1:2" x14ac:dyDescent="0.25">
      <c r="A258" s="33"/>
      <c r="B258" s="33"/>
    </row>
    <row r="259" spans="1:2" x14ac:dyDescent="0.25">
      <c r="A259" s="33"/>
      <c r="B259" s="33"/>
    </row>
    <row r="260" spans="1:2" x14ac:dyDescent="0.25">
      <c r="A260" s="33"/>
      <c r="B260" s="33"/>
    </row>
    <row r="261" spans="1:2" x14ac:dyDescent="0.25">
      <c r="A261" s="33"/>
      <c r="B261" s="33"/>
    </row>
    <row r="262" spans="1:2" x14ac:dyDescent="0.25">
      <c r="A262" s="33"/>
      <c r="B262" s="33"/>
    </row>
    <row r="263" spans="1:2" x14ac:dyDescent="0.25">
      <c r="A263" s="33"/>
      <c r="B263" s="33"/>
    </row>
    <row r="264" spans="1:2" x14ac:dyDescent="0.25">
      <c r="A264" s="33"/>
      <c r="B264" s="33"/>
    </row>
    <row r="265" spans="1:2" x14ac:dyDescent="0.25">
      <c r="A265" s="33"/>
      <c r="B265" s="33"/>
    </row>
    <row r="266" spans="1:2" x14ac:dyDescent="0.25">
      <c r="A266" s="33"/>
      <c r="B266" s="33"/>
    </row>
    <row r="267" spans="1:2" x14ac:dyDescent="0.25">
      <c r="A267" s="33"/>
      <c r="B267" s="33"/>
    </row>
    <row r="268" spans="1:2" x14ac:dyDescent="0.25">
      <c r="A268" s="33"/>
      <c r="B268" s="33"/>
    </row>
    <row r="269" spans="1:2" x14ac:dyDescent="0.25">
      <c r="A269" s="33"/>
      <c r="B269" s="33"/>
    </row>
    <row r="270" spans="1:2" x14ac:dyDescent="0.25">
      <c r="A270" s="33"/>
      <c r="B270" s="33"/>
    </row>
    <row r="271" spans="1:2" x14ac:dyDescent="0.25">
      <c r="A271" s="33"/>
      <c r="B271" s="33"/>
    </row>
    <row r="272" spans="1:2" x14ac:dyDescent="0.25">
      <c r="A272" s="33"/>
      <c r="B272" s="33"/>
    </row>
    <row r="273" spans="1:2" x14ac:dyDescent="0.25">
      <c r="A273" s="33"/>
      <c r="B273" s="33"/>
    </row>
    <row r="274" spans="1:2" x14ac:dyDescent="0.25">
      <c r="A274" s="33"/>
      <c r="B274" s="33"/>
    </row>
    <row r="275" spans="1:2" x14ac:dyDescent="0.25">
      <c r="A275" s="33"/>
      <c r="B275" s="33"/>
    </row>
    <row r="276" spans="1:2" x14ac:dyDescent="0.25">
      <c r="A276" s="33"/>
      <c r="B276" s="33"/>
    </row>
    <row r="277" spans="1:2" x14ac:dyDescent="0.25">
      <c r="A277" s="33"/>
      <c r="B277" s="33"/>
    </row>
    <row r="278" spans="1:2" x14ac:dyDescent="0.25">
      <c r="A278" s="33"/>
      <c r="B278" s="33"/>
    </row>
    <row r="279" spans="1:2" x14ac:dyDescent="0.25">
      <c r="A279" s="33"/>
      <c r="B279" s="33"/>
    </row>
    <row r="280" spans="1:2" x14ac:dyDescent="0.25">
      <c r="A280" s="33"/>
      <c r="B280" s="33"/>
    </row>
    <row r="281" spans="1:2" x14ac:dyDescent="0.25">
      <c r="A281" s="33"/>
      <c r="B281" s="33"/>
    </row>
    <row r="282" spans="1:2" x14ac:dyDescent="0.25">
      <c r="A282" s="33"/>
      <c r="B282" s="33"/>
    </row>
    <row r="283" spans="1:2" x14ac:dyDescent="0.25">
      <c r="A283" s="33"/>
      <c r="B283" s="33"/>
    </row>
    <row r="284" spans="1:2" x14ac:dyDescent="0.25">
      <c r="A284" s="33"/>
      <c r="B284" s="33"/>
    </row>
    <row r="285" spans="1:2" x14ac:dyDescent="0.25">
      <c r="A285" s="33"/>
      <c r="B285" s="33"/>
    </row>
    <row r="286" spans="1:2" x14ac:dyDescent="0.25">
      <c r="A286" s="33"/>
      <c r="B286" s="33"/>
    </row>
    <row r="287" spans="1:2" x14ac:dyDescent="0.25">
      <c r="A287" s="33"/>
      <c r="B287" s="33"/>
    </row>
    <row r="288" spans="1:2" x14ac:dyDescent="0.25">
      <c r="A288" s="33"/>
      <c r="B288" s="33"/>
    </row>
    <row r="289" spans="1:2" x14ac:dyDescent="0.25">
      <c r="A289" s="33"/>
      <c r="B289" s="33"/>
    </row>
    <row r="290" spans="1:2" x14ac:dyDescent="0.25">
      <c r="A290" s="33"/>
      <c r="B290" s="33"/>
    </row>
    <row r="291" spans="1:2" x14ac:dyDescent="0.25">
      <c r="A291" s="33"/>
      <c r="B291" s="33"/>
    </row>
    <row r="292" spans="1:2" x14ac:dyDescent="0.25">
      <c r="A292" s="33"/>
      <c r="B292" s="33"/>
    </row>
    <row r="293" spans="1:2" x14ac:dyDescent="0.25">
      <c r="A293" s="33"/>
      <c r="B293" s="33"/>
    </row>
    <row r="294" spans="1:2" x14ac:dyDescent="0.25">
      <c r="A294" s="33"/>
      <c r="B294" s="33"/>
    </row>
    <row r="295" spans="1:2" x14ac:dyDescent="0.25">
      <c r="A295" s="33"/>
      <c r="B295" s="33"/>
    </row>
    <row r="296" spans="1:2" x14ac:dyDescent="0.25">
      <c r="A296" s="33"/>
      <c r="B296" s="33"/>
    </row>
    <row r="297" spans="1:2" x14ac:dyDescent="0.25">
      <c r="A297" s="33"/>
      <c r="B297" s="33"/>
    </row>
    <row r="298" spans="1:2" x14ac:dyDescent="0.25">
      <c r="A298" s="33"/>
      <c r="B298" s="33"/>
    </row>
    <row r="299" spans="1:2" x14ac:dyDescent="0.25">
      <c r="A299" s="33"/>
      <c r="B299" s="33"/>
    </row>
    <row r="300" spans="1:2" x14ac:dyDescent="0.25">
      <c r="A300" s="33"/>
      <c r="B300" s="33"/>
    </row>
    <row r="301" spans="1:2" x14ac:dyDescent="0.25">
      <c r="A301" s="33"/>
      <c r="B301" s="33"/>
    </row>
    <row r="302" spans="1:2" x14ac:dyDescent="0.25">
      <c r="A302" s="33"/>
      <c r="B302" s="33"/>
    </row>
    <row r="303" spans="1:2" x14ac:dyDescent="0.25">
      <c r="A303" s="33"/>
      <c r="B303" s="33"/>
    </row>
    <row r="304" spans="1:2" x14ac:dyDescent="0.25">
      <c r="A304" s="33"/>
      <c r="B304" s="33"/>
    </row>
    <row r="305" spans="1:2" x14ac:dyDescent="0.25">
      <c r="A305" s="33"/>
      <c r="B305" s="33"/>
    </row>
    <row r="306" spans="1:2" x14ac:dyDescent="0.25">
      <c r="A306" s="33"/>
      <c r="B306" s="33"/>
    </row>
    <row r="307" spans="1:2" x14ac:dyDescent="0.25">
      <c r="A307" s="33"/>
      <c r="B307" s="33"/>
    </row>
    <row r="308" spans="1:2" x14ac:dyDescent="0.25">
      <c r="A308" s="33"/>
      <c r="B308" s="33"/>
    </row>
    <row r="309" spans="1:2" x14ac:dyDescent="0.25">
      <c r="A309" s="33"/>
      <c r="B309" s="33"/>
    </row>
    <row r="310" spans="1:2" x14ac:dyDescent="0.25">
      <c r="A310" s="33"/>
      <c r="B310" s="33"/>
    </row>
    <row r="311" spans="1:2" x14ac:dyDescent="0.25">
      <c r="A311" s="33"/>
      <c r="B311" s="33"/>
    </row>
    <row r="312" spans="1:2" x14ac:dyDescent="0.25">
      <c r="A312" s="33"/>
      <c r="B312" s="33"/>
    </row>
    <row r="313" spans="1:2" x14ac:dyDescent="0.25">
      <c r="A313" s="33"/>
      <c r="B313" s="33"/>
    </row>
    <row r="314" spans="1:2" x14ac:dyDescent="0.25">
      <c r="A314" s="33"/>
      <c r="B314" s="33"/>
    </row>
    <row r="315" spans="1:2" x14ac:dyDescent="0.25">
      <c r="A315" s="33"/>
      <c r="B315" s="33"/>
    </row>
    <row r="316" spans="1:2" x14ac:dyDescent="0.25">
      <c r="A316" s="33"/>
      <c r="B316" s="33"/>
    </row>
    <row r="317" spans="1:2" x14ac:dyDescent="0.25">
      <c r="A317" s="33"/>
      <c r="B317" s="33"/>
    </row>
    <row r="318" spans="1:2" x14ac:dyDescent="0.25">
      <c r="A318" s="33"/>
      <c r="B318" s="33"/>
    </row>
    <row r="319" spans="1:2" x14ac:dyDescent="0.25">
      <c r="A319" s="33"/>
      <c r="B319" s="33"/>
    </row>
    <row r="320" spans="1:2" x14ac:dyDescent="0.25">
      <c r="A320" s="33"/>
      <c r="B320" s="33"/>
    </row>
    <row r="321" spans="1:2" x14ac:dyDescent="0.25">
      <c r="A321" s="33"/>
      <c r="B321" s="33"/>
    </row>
    <row r="322" spans="1:2" x14ac:dyDescent="0.25">
      <c r="A322" s="33"/>
      <c r="B322" s="33"/>
    </row>
    <row r="323" spans="1:2" x14ac:dyDescent="0.25">
      <c r="A323" s="33"/>
      <c r="B323" s="33"/>
    </row>
    <row r="324" spans="1:2" x14ac:dyDescent="0.25">
      <c r="A324" s="33"/>
      <c r="B324" s="33"/>
    </row>
    <row r="325" spans="1:2" x14ac:dyDescent="0.25">
      <c r="A325" s="33"/>
      <c r="B325" s="33"/>
    </row>
    <row r="326" spans="1:2" x14ac:dyDescent="0.25">
      <c r="A326" s="33"/>
      <c r="B326" s="33"/>
    </row>
    <row r="327" spans="1:2" x14ac:dyDescent="0.25">
      <c r="A327" s="33"/>
      <c r="B327" s="33"/>
    </row>
    <row r="328" spans="1:2" x14ac:dyDescent="0.25">
      <c r="A328" s="33"/>
      <c r="B328" s="33"/>
    </row>
    <row r="329" spans="1:2" x14ac:dyDescent="0.25">
      <c r="A329" s="33"/>
      <c r="B329" s="33"/>
    </row>
    <row r="330" spans="1:2" x14ac:dyDescent="0.25">
      <c r="A330" s="33"/>
      <c r="B330" s="33"/>
    </row>
    <row r="331" spans="1:2" x14ac:dyDescent="0.25">
      <c r="A331" s="33"/>
      <c r="B331" s="33"/>
    </row>
    <row r="332" spans="1:2" x14ac:dyDescent="0.25">
      <c r="A332" s="33"/>
      <c r="B332" s="33"/>
    </row>
    <row r="333" spans="1:2" x14ac:dyDescent="0.25">
      <c r="A333" s="33"/>
      <c r="B333" s="33"/>
    </row>
    <row r="334" spans="1:2" x14ac:dyDescent="0.25">
      <c r="A334" s="33"/>
      <c r="B334" s="33"/>
    </row>
    <row r="335" spans="1:2" x14ac:dyDescent="0.25">
      <c r="A335" s="33"/>
      <c r="B335" s="33"/>
    </row>
    <row r="336" spans="1:2" x14ac:dyDescent="0.25">
      <c r="A336" s="33"/>
      <c r="B336" s="33"/>
    </row>
    <row r="337" spans="1:2" x14ac:dyDescent="0.25">
      <c r="A337" s="33"/>
      <c r="B337" s="33"/>
    </row>
    <row r="338" spans="1:2" x14ac:dyDescent="0.25">
      <c r="A338" s="33"/>
      <c r="B338" s="33"/>
    </row>
    <row r="339" spans="1:2" x14ac:dyDescent="0.25">
      <c r="A339" s="33"/>
      <c r="B339" s="33"/>
    </row>
    <row r="340" spans="1:2" x14ac:dyDescent="0.25">
      <c r="A340" s="33"/>
      <c r="B340" s="33"/>
    </row>
    <row r="341" spans="1:2" x14ac:dyDescent="0.25">
      <c r="A341" s="33"/>
      <c r="B341" s="33"/>
    </row>
    <row r="342" spans="1:2" x14ac:dyDescent="0.25">
      <c r="A342" s="33"/>
      <c r="B342" s="33"/>
    </row>
    <row r="343" spans="1:2" x14ac:dyDescent="0.25">
      <c r="A343" s="33"/>
      <c r="B343" s="33"/>
    </row>
    <row r="344" spans="1:2" x14ac:dyDescent="0.25">
      <c r="A344" s="33"/>
      <c r="B344" s="33"/>
    </row>
    <row r="345" spans="1:2" x14ac:dyDescent="0.25">
      <c r="A345" s="33"/>
      <c r="B345" s="33"/>
    </row>
    <row r="346" spans="1:2" x14ac:dyDescent="0.25">
      <c r="A346" s="33"/>
      <c r="B346" s="33"/>
    </row>
    <row r="347" spans="1:2" x14ac:dyDescent="0.25">
      <c r="A347" s="33"/>
      <c r="B347" s="33"/>
    </row>
    <row r="348" spans="1:2" x14ac:dyDescent="0.25">
      <c r="A348" s="33"/>
      <c r="B348" s="33"/>
    </row>
    <row r="349" spans="1:2" x14ac:dyDescent="0.25">
      <c r="A349" s="33"/>
      <c r="B349" s="33"/>
    </row>
    <row r="350" spans="1:2" x14ac:dyDescent="0.25">
      <c r="A350" s="33"/>
      <c r="B350" s="33"/>
    </row>
    <row r="351" spans="1:2" x14ac:dyDescent="0.25">
      <c r="A351" s="33"/>
      <c r="B351" s="33"/>
    </row>
    <row r="352" spans="1:2" x14ac:dyDescent="0.25">
      <c r="A352" s="33"/>
      <c r="B352" s="33"/>
    </row>
    <row r="353" spans="1:2" x14ac:dyDescent="0.25">
      <c r="A353" s="33"/>
      <c r="B353" s="33"/>
    </row>
    <row r="354" spans="1:2" x14ac:dyDescent="0.25">
      <c r="A354" s="33"/>
      <c r="B354" s="33"/>
    </row>
    <row r="355" spans="1:2" x14ac:dyDescent="0.25">
      <c r="A355" s="33"/>
      <c r="B355" s="33"/>
    </row>
    <row r="356" spans="1:2" x14ac:dyDescent="0.25">
      <c r="A356" s="33"/>
      <c r="B356" s="33"/>
    </row>
    <row r="357" spans="1:2" x14ac:dyDescent="0.25">
      <c r="A357" s="33"/>
      <c r="B357" s="33"/>
    </row>
    <row r="358" spans="1:2" x14ac:dyDescent="0.25">
      <c r="A358" s="33"/>
      <c r="B358" s="33"/>
    </row>
    <row r="359" spans="1:2" x14ac:dyDescent="0.25">
      <c r="A359" s="33"/>
      <c r="B359" s="33"/>
    </row>
    <row r="360" spans="1:2" x14ac:dyDescent="0.25">
      <c r="A360" s="33"/>
      <c r="B360" s="33"/>
    </row>
    <row r="361" spans="1:2" x14ac:dyDescent="0.25">
      <c r="A361" s="33"/>
      <c r="B361" s="33"/>
    </row>
    <row r="362" spans="1:2" x14ac:dyDescent="0.25">
      <c r="A362" s="33"/>
      <c r="B362" s="33"/>
    </row>
    <row r="363" spans="1:2" x14ac:dyDescent="0.25">
      <c r="A363" s="33"/>
      <c r="B363" s="33"/>
    </row>
    <row r="364" spans="1:2" x14ac:dyDescent="0.25">
      <c r="A364" s="33"/>
      <c r="B364" s="33"/>
    </row>
    <row r="365" spans="1:2" x14ac:dyDescent="0.25">
      <c r="A365" s="33"/>
      <c r="B365" s="33"/>
    </row>
    <row r="366" spans="1:2" x14ac:dyDescent="0.25">
      <c r="A366" s="33"/>
      <c r="B366" s="33"/>
    </row>
    <row r="367" spans="1:2" x14ac:dyDescent="0.25">
      <c r="A367" s="33"/>
      <c r="B367" s="33"/>
    </row>
    <row r="368" spans="1:2" x14ac:dyDescent="0.25">
      <c r="A368" s="33"/>
      <c r="B368" s="33"/>
    </row>
    <row r="369" spans="1:2" x14ac:dyDescent="0.25">
      <c r="A369" s="33"/>
      <c r="B369" s="33"/>
    </row>
    <row r="370" spans="1:2" x14ac:dyDescent="0.25">
      <c r="A370" s="33"/>
      <c r="B370" s="33"/>
    </row>
    <row r="371" spans="1:2" x14ac:dyDescent="0.25">
      <c r="A371" s="33"/>
      <c r="B371" s="33"/>
    </row>
    <row r="372" spans="1:2" x14ac:dyDescent="0.25">
      <c r="A372" s="33"/>
      <c r="B372" s="33"/>
    </row>
    <row r="373" spans="1:2" x14ac:dyDescent="0.25">
      <c r="A373" s="33"/>
      <c r="B373" s="33"/>
    </row>
    <row r="374" spans="1:2" x14ac:dyDescent="0.25">
      <c r="A374" s="33"/>
      <c r="B374" s="33"/>
    </row>
    <row r="375" spans="1:2" x14ac:dyDescent="0.25">
      <c r="A375" s="33"/>
      <c r="B375" s="33"/>
    </row>
    <row r="376" spans="1:2" x14ac:dyDescent="0.25">
      <c r="A376" s="33"/>
      <c r="B376" s="33"/>
    </row>
    <row r="377" spans="1:2" x14ac:dyDescent="0.25">
      <c r="A377" s="33"/>
      <c r="B377" s="33"/>
    </row>
    <row r="378" spans="1:2" x14ac:dyDescent="0.25">
      <c r="A378" s="33"/>
      <c r="B378" s="33"/>
    </row>
    <row r="379" spans="1:2" x14ac:dyDescent="0.25">
      <c r="A379" s="33"/>
      <c r="B379" s="33"/>
    </row>
    <row r="380" spans="1:2" x14ac:dyDescent="0.25">
      <c r="A380" s="33"/>
      <c r="B380" s="33"/>
    </row>
    <row r="381" spans="1:2" x14ac:dyDescent="0.25">
      <c r="A381" s="33"/>
      <c r="B381" s="33"/>
    </row>
    <row r="382" spans="1:2" x14ac:dyDescent="0.25">
      <c r="A382" s="33"/>
      <c r="B382" s="33"/>
    </row>
    <row r="383" spans="1:2" x14ac:dyDescent="0.25">
      <c r="A383" s="33"/>
      <c r="B383" s="33"/>
    </row>
    <row r="384" spans="1:2" x14ac:dyDescent="0.25">
      <c r="A384" s="33"/>
      <c r="B384" s="33"/>
    </row>
    <row r="385" spans="1:2" x14ac:dyDescent="0.25">
      <c r="A385" s="33"/>
      <c r="B385" s="33"/>
    </row>
    <row r="386" spans="1:2" x14ac:dyDescent="0.25">
      <c r="A386" s="33"/>
      <c r="B386" s="33"/>
    </row>
    <row r="387" spans="1:2" x14ac:dyDescent="0.25">
      <c r="A387" s="33"/>
      <c r="B387" s="33"/>
    </row>
    <row r="388" spans="1:2" x14ac:dyDescent="0.25">
      <c r="A388" s="33"/>
      <c r="B388" s="33"/>
    </row>
    <row r="389" spans="1:2" x14ac:dyDescent="0.25">
      <c r="A389" s="33"/>
      <c r="B389" s="33"/>
    </row>
    <row r="390" spans="1:2" x14ac:dyDescent="0.25">
      <c r="A390" s="33"/>
      <c r="B390" s="33"/>
    </row>
    <row r="391" spans="1:2" x14ac:dyDescent="0.25">
      <c r="A391" s="33"/>
      <c r="B391" s="33"/>
    </row>
    <row r="392" spans="1:2" x14ac:dyDescent="0.25">
      <c r="A392" s="33"/>
      <c r="B392" s="33"/>
    </row>
    <row r="393" spans="1:2" x14ac:dyDescent="0.25">
      <c r="A393" s="33"/>
      <c r="B393" s="33"/>
    </row>
    <row r="394" spans="1:2" x14ac:dyDescent="0.25">
      <c r="A394" s="33"/>
      <c r="B394" s="33"/>
    </row>
    <row r="395" spans="1:2" x14ac:dyDescent="0.25">
      <c r="A395" s="33"/>
      <c r="B395" s="33"/>
    </row>
    <row r="396" spans="1:2" x14ac:dyDescent="0.25">
      <c r="A396" s="33"/>
      <c r="B396" s="33"/>
    </row>
    <row r="397" spans="1:2" x14ac:dyDescent="0.25">
      <c r="A397" s="33"/>
      <c r="B397" s="33"/>
    </row>
    <row r="398" spans="1:2" x14ac:dyDescent="0.25">
      <c r="A398" s="33"/>
      <c r="B398" s="33"/>
    </row>
    <row r="399" spans="1:2" x14ac:dyDescent="0.25">
      <c r="A399" s="33"/>
      <c r="B399" s="33"/>
    </row>
    <row r="400" spans="1:2" x14ac:dyDescent="0.25">
      <c r="A400" s="33"/>
      <c r="B400" s="33"/>
    </row>
    <row r="401" spans="1:2" x14ac:dyDescent="0.25">
      <c r="A401" s="33"/>
      <c r="B401" s="33"/>
    </row>
    <row r="402" spans="1:2" x14ac:dyDescent="0.25">
      <c r="A402" s="33"/>
      <c r="B402" s="33"/>
    </row>
    <row r="403" spans="1:2" x14ac:dyDescent="0.25">
      <c r="A403" s="33"/>
      <c r="B403" s="33"/>
    </row>
    <row r="404" spans="1:2" x14ac:dyDescent="0.25">
      <c r="A404" s="33"/>
      <c r="B404" s="33"/>
    </row>
    <row r="405" spans="1:2" x14ac:dyDescent="0.25">
      <c r="A405" s="33"/>
      <c r="B405" s="33"/>
    </row>
    <row r="406" spans="1:2" x14ac:dyDescent="0.25">
      <c r="A406" s="33"/>
      <c r="B406" s="33"/>
    </row>
    <row r="407" spans="1:2" x14ac:dyDescent="0.25">
      <c r="A407" s="33"/>
      <c r="B407" s="33"/>
    </row>
    <row r="408" spans="1:2" x14ac:dyDescent="0.25">
      <c r="A408" s="33"/>
      <c r="B408" s="33"/>
    </row>
    <row r="409" spans="1:2" x14ac:dyDescent="0.25">
      <c r="A409" s="33"/>
      <c r="B409" s="33"/>
    </row>
    <row r="410" spans="1:2" x14ac:dyDescent="0.25">
      <c r="A410" s="33"/>
      <c r="B410" s="33"/>
    </row>
    <row r="411" spans="1:2" x14ac:dyDescent="0.25">
      <c r="A411" s="33"/>
      <c r="B411" s="33"/>
    </row>
    <row r="412" spans="1:2" x14ac:dyDescent="0.25">
      <c r="A412" s="33"/>
      <c r="B412" s="33"/>
    </row>
    <row r="413" spans="1:2" x14ac:dyDescent="0.25">
      <c r="A413" s="33"/>
      <c r="B413" s="33"/>
    </row>
    <row r="414" spans="1:2" x14ac:dyDescent="0.25">
      <c r="A414" s="33"/>
      <c r="B414" s="33"/>
    </row>
    <row r="415" spans="1:2" x14ac:dyDescent="0.25">
      <c r="A415" s="33"/>
      <c r="B415" s="33"/>
    </row>
    <row r="416" spans="1:2" x14ac:dyDescent="0.25">
      <c r="A416" s="33"/>
      <c r="B416" s="33"/>
    </row>
    <row r="417" spans="1:2" x14ac:dyDescent="0.25">
      <c r="A417" s="33"/>
      <c r="B417" s="33"/>
    </row>
    <row r="418" spans="1:2" x14ac:dyDescent="0.25">
      <c r="A418" s="33"/>
      <c r="B418" s="33"/>
    </row>
    <row r="419" spans="1:2" x14ac:dyDescent="0.25">
      <c r="A419" s="33"/>
      <c r="B419" s="33"/>
    </row>
    <row r="420" spans="1:2" x14ac:dyDescent="0.25">
      <c r="A420" s="33"/>
      <c r="B420" s="33"/>
    </row>
    <row r="421" spans="1:2" x14ac:dyDescent="0.25">
      <c r="A421" s="33"/>
      <c r="B421" s="33"/>
    </row>
    <row r="422" spans="1:2" x14ac:dyDescent="0.25">
      <c r="A422" s="33"/>
      <c r="B422" s="33"/>
    </row>
    <row r="423" spans="1:2" x14ac:dyDescent="0.25">
      <c r="A423" s="33"/>
      <c r="B423" s="33"/>
    </row>
    <row r="424" spans="1:2" x14ac:dyDescent="0.25">
      <c r="A424" s="33"/>
      <c r="B424" s="33"/>
    </row>
    <row r="425" spans="1:2" x14ac:dyDescent="0.25">
      <c r="A425" s="33"/>
      <c r="B425" s="33"/>
    </row>
    <row r="426" spans="1:2" x14ac:dyDescent="0.25">
      <c r="A426" s="33"/>
      <c r="B426" s="33"/>
    </row>
    <row r="427" spans="1:2" x14ac:dyDescent="0.25">
      <c r="A427" s="33"/>
      <c r="B427" s="33"/>
    </row>
    <row r="428" spans="1:2" x14ac:dyDescent="0.25">
      <c r="A428" s="33"/>
      <c r="B428" s="33"/>
    </row>
    <row r="429" spans="1:2" x14ac:dyDescent="0.25">
      <c r="A429" s="33"/>
      <c r="B429" s="33"/>
    </row>
    <row r="430" spans="1:2" x14ac:dyDescent="0.25">
      <c r="A430" s="33"/>
      <c r="B430" s="33"/>
    </row>
    <row r="431" spans="1:2" x14ac:dyDescent="0.25">
      <c r="A431" s="33"/>
      <c r="B431" s="33"/>
    </row>
    <row r="432" spans="1:2" x14ac:dyDescent="0.25">
      <c r="A432" s="33"/>
      <c r="B432" s="33"/>
    </row>
    <row r="433" spans="1:2" x14ac:dyDescent="0.25">
      <c r="A433" s="33"/>
      <c r="B433" s="33"/>
    </row>
    <row r="434" spans="1:2" x14ac:dyDescent="0.25">
      <c r="A434" s="33"/>
      <c r="B434" s="33"/>
    </row>
    <row r="435" spans="1:2" x14ac:dyDescent="0.25">
      <c r="A435" s="33"/>
      <c r="B435" s="33"/>
    </row>
    <row r="436" spans="1:2" x14ac:dyDescent="0.25">
      <c r="A436" s="33"/>
      <c r="B436" s="33"/>
    </row>
    <row r="437" spans="1:2" x14ac:dyDescent="0.25">
      <c r="A437" s="33"/>
      <c r="B437" s="33"/>
    </row>
    <row r="438" spans="1:2" x14ac:dyDescent="0.25">
      <c r="A438" s="33"/>
      <c r="B438" s="33"/>
    </row>
    <row r="439" spans="1:2" x14ac:dyDescent="0.25">
      <c r="A439" s="33"/>
      <c r="B439" s="33"/>
    </row>
    <row r="440" spans="1:2" x14ac:dyDescent="0.25">
      <c r="A440" s="33"/>
      <c r="B440" s="33"/>
    </row>
    <row r="441" spans="1:2" x14ac:dyDescent="0.25">
      <c r="A441" s="33"/>
      <c r="B441" s="33"/>
    </row>
  </sheetData>
  <mergeCells count="9">
    <mergeCell ref="A1:B1"/>
    <mergeCell ref="A2:B2"/>
    <mergeCell ref="A4:B4"/>
    <mergeCell ref="A5:B5"/>
    <mergeCell ref="A68:B68"/>
    <mergeCell ref="A64:B64"/>
    <mergeCell ref="A66:B66"/>
    <mergeCell ref="A63:B63"/>
    <mergeCell ref="A65:B65"/>
  </mergeCells>
  <phoneticPr fontId="2" type="noConversion"/>
  <conditionalFormatting sqref="A43:A47">
    <cfRule type="expression" dxfId="4" priority="21">
      <formula>(IF($B$42="YES","TRUE","FALSE"))="TRUE"</formula>
    </cfRule>
  </conditionalFormatting>
  <conditionalFormatting sqref="B38:B40">
    <cfRule type="expression" dxfId="3" priority="4">
      <formula>(IF($B$37="散裝貨物 / Bulk Cargo","true","false"))="true"</formula>
    </cfRule>
  </conditionalFormatting>
  <conditionalFormatting sqref="B44:B47">
    <cfRule type="expression" dxfId="2" priority="3">
      <formula>(IF($B$42="YES","TRUE","FALSE"))="TRUE"</formula>
    </cfRule>
  </conditionalFormatting>
  <conditionalFormatting sqref="B43">
    <cfRule type="expression" dxfId="1" priority="1">
      <formula>(IF($B$42="NO","TRUE","FALSE"))="TRUE"</formula>
    </cfRule>
    <cfRule type="expression" dxfId="0" priority="2">
      <formula>(IF($B$42="YES","TRUE","FALSE"))="TRUE"</formula>
    </cfRule>
  </conditionalFormatting>
  <dataValidations xWindow="322" yWindow="544" count="6">
    <dataValidation type="list" allowBlank="1" showInputMessage="1" showErrorMessage="1" sqref="B42">
      <formula1>$BH$6:$BH$7</formula1>
    </dataValidation>
    <dataValidation type="list" allowBlank="1" showInputMessage="1" showErrorMessage="1" sqref="B43">
      <formula1>$BF$13:$BF$15</formula1>
    </dataValidation>
    <dataValidation type="list" allowBlank="1" showInputMessage="1" showErrorMessage="1" sqref="B59">
      <formula1>$BF$6:$BF$10</formula1>
    </dataValidation>
    <dataValidation type="list" allowBlank="1" showInputMessage="1" showErrorMessage="1" sqref="B57">
      <formula1>$BF$17:$BF$18</formula1>
    </dataValidation>
    <dataValidation type="list" allowBlank="1" showInputMessage="1" showErrorMessage="1" sqref="B26 B28">
      <formula1>$BF$20:$BF$22</formula1>
    </dataValidation>
    <dataValidation type="list" allowBlank="1" showInputMessage="1" showErrorMessage="1" sqref="B37">
      <formula1>$BK$6:$BK$8</formula1>
    </dataValidation>
  </dataValidations>
  <pageMargins left="0.15748031496062992" right="0.15748031496062992" top="0.15748031496062992" bottom="0.15748031496062992" header="0.15748031496062992" footer="0.15748031496062992"/>
  <pageSetup paperSize="9" orientation="portrait" r:id="rId1"/>
  <headerFooter>
    <oddFooter xml:space="preserve">&amp;C&amp;10Page &amp;P </oddFooter>
  </headerFooter>
  <rowBreaks count="1" manualBreakCount="1">
    <brk id="35" max="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7"/>
  <sheetViews>
    <sheetView showGridLines="0" workbookViewId="0">
      <selection activeCell="B1" sqref="B1"/>
    </sheetView>
  </sheetViews>
  <sheetFormatPr defaultRowHeight="16.5" x14ac:dyDescent="0.25"/>
  <cols>
    <col min="1" max="1" width="5.625" customWidth="1"/>
    <col min="2" max="2" width="55.625" customWidth="1"/>
    <col min="3" max="3" width="5.625" customWidth="1"/>
    <col min="4" max="4" width="55.625" customWidth="1"/>
    <col min="5" max="23" width="8.75" style="117"/>
  </cols>
  <sheetData>
    <row r="1" spans="1:26" ht="19.5" x14ac:dyDescent="0.25">
      <c r="A1" s="90"/>
      <c r="B1" s="91" t="s">
        <v>149</v>
      </c>
      <c r="C1" s="91"/>
      <c r="D1" s="92" t="s">
        <v>76</v>
      </c>
      <c r="E1" s="114"/>
      <c r="F1" s="114"/>
      <c r="G1" s="114"/>
      <c r="H1" s="114"/>
      <c r="I1" s="114"/>
      <c r="J1" s="114"/>
      <c r="K1" s="114"/>
      <c r="L1" s="114"/>
      <c r="M1" s="114"/>
      <c r="N1" s="114"/>
      <c r="O1" s="114"/>
      <c r="P1" s="114"/>
      <c r="Q1" s="114"/>
      <c r="R1" s="114"/>
      <c r="S1" s="114"/>
      <c r="T1" s="114"/>
      <c r="U1" s="114"/>
      <c r="V1" s="114"/>
      <c r="W1" s="114"/>
      <c r="X1" s="90"/>
      <c r="Y1" s="90"/>
      <c r="Z1" s="90"/>
    </row>
    <row r="2" spans="1:26" ht="19.5" x14ac:dyDescent="0.25">
      <c r="A2" s="93"/>
      <c r="B2" s="90"/>
      <c r="C2" s="90"/>
      <c r="D2" s="90"/>
      <c r="E2" s="114"/>
      <c r="F2" s="114"/>
      <c r="G2" s="114"/>
      <c r="H2" s="114"/>
      <c r="I2" s="114"/>
      <c r="J2" s="114"/>
      <c r="K2" s="114"/>
      <c r="L2" s="114"/>
      <c r="M2" s="114"/>
      <c r="N2" s="114"/>
      <c r="O2" s="114"/>
      <c r="P2" s="114"/>
      <c r="Q2" s="114"/>
      <c r="R2" s="114"/>
      <c r="S2" s="114"/>
      <c r="T2" s="114"/>
      <c r="U2" s="114"/>
      <c r="V2" s="114"/>
      <c r="W2" s="114"/>
      <c r="X2" s="90"/>
      <c r="Y2" s="90"/>
      <c r="Z2" s="90"/>
    </row>
    <row r="3" spans="1:26" ht="19.5" x14ac:dyDescent="0.25">
      <c r="A3" s="94" t="s">
        <v>77</v>
      </c>
      <c r="B3" s="94" t="s">
        <v>78</v>
      </c>
      <c r="C3" s="94" t="s">
        <v>77</v>
      </c>
      <c r="D3" s="95" t="s">
        <v>79</v>
      </c>
      <c r="E3" s="114"/>
      <c r="F3" s="114"/>
      <c r="G3" s="114"/>
      <c r="H3" s="114"/>
      <c r="I3" s="114"/>
      <c r="J3" s="114"/>
      <c r="K3" s="114"/>
      <c r="L3" s="114"/>
      <c r="M3" s="114"/>
      <c r="N3" s="114"/>
      <c r="O3" s="114"/>
      <c r="P3" s="114"/>
      <c r="Q3" s="114"/>
      <c r="R3" s="114"/>
      <c r="S3" s="114"/>
      <c r="T3" s="114"/>
      <c r="U3" s="114"/>
      <c r="V3" s="114"/>
      <c r="W3" s="114"/>
      <c r="X3" s="90"/>
      <c r="Y3" s="90"/>
      <c r="Z3" s="90"/>
    </row>
    <row r="4" spans="1:26" ht="39" x14ac:dyDescent="0.25">
      <c r="A4" s="94"/>
      <c r="B4" s="96" t="s">
        <v>80</v>
      </c>
      <c r="C4" s="94"/>
      <c r="D4" s="97" t="s">
        <v>81</v>
      </c>
      <c r="E4" s="114"/>
      <c r="F4" s="114"/>
      <c r="G4" s="114"/>
      <c r="H4" s="114"/>
      <c r="I4" s="114"/>
      <c r="J4" s="114"/>
      <c r="K4" s="114"/>
      <c r="L4" s="114"/>
      <c r="M4" s="114"/>
      <c r="N4" s="114"/>
      <c r="O4" s="114"/>
      <c r="P4" s="114"/>
      <c r="Q4" s="114"/>
      <c r="R4" s="114"/>
      <c r="S4" s="114"/>
      <c r="T4" s="114"/>
      <c r="U4" s="114"/>
      <c r="V4" s="114"/>
      <c r="W4" s="114"/>
      <c r="X4" s="90"/>
      <c r="Y4" s="90"/>
      <c r="Z4" s="90"/>
    </row>
    <row r="5" spans="1:26" ht="19.5" x14ac:dyDescent="0.25">
      <c r="A5" s="94"/>
      <c r="B5" s="94"/>
      <c r="C5" s="94"/>
      <c r="D5" s="94"/>
      <c r="E5" s="114"/>
      <c r="F5" s="114"/>
      <c r="G5" s="114"/>
      <c r="H5" s="114"/>
      <c r="I5" s="114"/>
      <c r="J5" s="114"/>
      <c r="K5" s="114"/>
      <c r="L5" s="114"/>
      <c r="M5" s="114"/>
      <c r="N5" s="114"/>
      <c r="O5" s="114"/>
      <c r="P5" s="114"/>
      <c r="Q5" s="114"/>
      <c r="R5" s="114"/>
      <c r="S5" s="114"/>
      <c r="T5" s="114"/>
      <c r="U5" s="114"/>
      <c r="V5" s="114"/>
      <c r="W5" s="114"/>
      <c r="X5" s="90"/>
      <c r="Y5" s="90"/>
      <c r="Z5" s="90"/>
    </row>
    <row r="6" spans="1:26" ht="19.5" x14ac:dyDescent="0.25">
      <c r="A6" s="94"/>
      <c r="B6" s="94" t="s">
        <v>82</v>
      </c>
      <c r="C6" s="94"/>
      <c r="D6" s="94" t="s">
        <v>83</v>
      </c>
      <c r="E6" s="114"/>
      <c r="F6" s="114"/>
      <c r="G6" s="114"/>
      <c r="H6" s="114"/>
      <c r="I6" s="114"/>
      <c r="J6" s="114"/>
      <c r="K6" s="114"/>
      <c r="L6" s="114"/>
      <c r="M6" s="114"/>
      <c r="N6" s="114"/>
      <c r="O6" s="114"/>
      <c r="P6" s="114"/>
      <c r="Q6" s="114"/>
      <c r="R6" s="114"/>
      <c r="S6" s="114"/>
      <c r="T6" s="114"/>
      <c r="U6" s="114"/>
      <c r="V6" s="114"/>
      <c r="W6" s="114"/>
      <c r="X6" s="90"/>
      <c r="Y6" s="90"/>
      <c r="Z6" s="90"/>
    </row>
    <row r="7" spans="1:26" ht="19.5" x14ac:dyDescent="0.25">
      <c r="A7" s="94"/>
      <c r="B7" s="96" t="s">
        <v>84</v>
      </c>
      <c r="C7" s="94"/>
      <c r="D7" s="96" t="s">
        <v>84</v>
      </c>
      <c r="E7" s="114"/>
      <c r="F7" s="114"/>
      <c r="G7" s="114"/>
      <c r="H7" s="114"/>
      <c r="I7" s="114"/>
      <c r="J7" s="114"/>
      <c r="K7" s="114"/>
      <c r="L7" s="114"/>
      <c r="M7" s="114"/>
      <c r="N7" s="114"/>
      <c r="O7" s="114"/>
      <c r="P7" s="114"/>
      <c r="Q7" s="114"/>
      <c r="R7" s="114"/>
      <c r="S7" s="114"/>
      <c r="T7" s="114"/>
      <c r="U7" s="114"/>
      <c r="V7" s="114"/>
      <c r="W7" s="114"/>
      <c r="X7" s="90"/>
      <c r="Y7" s="90"/>
      <c r="Z7" s="90"/>
    </row>
    <row r="8" spans="1:26" ht="19.5" x14ac:dyDescent="0.25">
      <c r="A8" s="94"/>
      <c r="B8" s="96" t="s">
        <v>85</v>
      </c>
      <c r="C8" s="94"/>
      <c r="D8" s="96" t="s">
        <v>86</v>
      </c>
      <c r="E8" s="114"/>
      <c r="F8" s="114"/>
      <c r="G8" s="114"/>
      <c r="H8" s="114"/>
      <c r="I8" s="114"/>
      <c r="J8" s="114"/>
      <c r="K8" s="114"/>
      <c r="L8" s="114"/>
      <c r="M8" s="114"/>
      <c r="N8" s="114"/>
      <c r="O8" s="114"/>
      <c r="P8" s="114"/>
      <c r="Q8" s="114"/>
      <c r="R8" s="114"/>
      <c r="S8" s="114"/>
      <c r="T8" s="114"/>
      <c r="U8" s="114"/>
      <c r="V8" s="114"/>
      <c r="W8" s="114"/>
      <c r="X8" s="90"/>
      <c r="Y8" s="90"/>
      <c r="Z8" s="90"/>
    </row>
    <row r="9" spans="1:26" ht="19.5" x14ac:dyDescent="0.25">
      <c r="A9" s="94"/>
      <c r="B9" s="96" t="s">
        <v>87</v>
      </c>
      <c r="C9" s="94"/>
      <c r="D9" s="96" t="s">
        <v>87</v>
      </c>
      <c r="E9" s="114"/>
      <c r="F9" s="114"/>
      <c r="G9" s="114"/>
      <c r="H9" s="114"/>
      <c r="I9" s="114"/>
      <c r="J9" s="114"/>
      <c r="K9" s="114"/>
      <c r="L9" s="114"/>
      <c r="M9" s="114"/>
      <c r="N9" s="114"/>
      <c r="O9" s="114"/>
      <c r="P9" s="114"/>
      <c r="Q9" s="114"/>
      <c r="R9" s="114"/>
      <c r="S9" s="114"/>
      <c r="T9" s="114"/>
      <c r="U9" s="114"/>
      <c r="V9" s="114"/>
      <c r="W9" s="114"/>
      <c r="X9" s="90"/>
      <c r="Y9" s="90"/>
      <c r="Z9" s="90"/>
    </row>
    <row r="10" spans="1:26" ht="19.5" x14ac:dyDescent="0.25">
      <c r="A10" s="96"/>
      <c r="B10" s="96" t="s">
        <v>88</v>
      </c>
      <c r="C10" s="96"/>
      <c r="D10" s="96" t="s">
        <v>89</v>
      </c>
      <c r="E10" s="114"/>
      <c r="F10" s="114"/>
      <c r="G10" s="114"/>
      <c r="H10" s="114"/>
      <c r="I10" s="114"/>
      <c r="J10" s="114"/>
      <c r="K10" s="114"/>
      <c r="L10" s="114"/>
      <c r="M10" s="114"/>
      <c r="N10" s="114"/>
      <c r="O10" s="114"/>
      <c r="P10" s="114"/>
      <c r="Q10" s="114"/>
      <c r="R10" s="114"/>
      <c r="S10" s="114"/>
      <c r="T10" s="114"/>
      <c r="U10" s="114"/>
      <c r="V10" s="114"/>
      <c r="W10" s="114"/>
      <c r="X10" s="90"/>
      <c r="Y10" s="90"/>
      <c r="Z10" s="90"/>
    </row>
    <row r="11" spans="1:26" ht="19.5" x14ac:dyDescent="0.25">
      <c r="A11" s="96"/>
      <c r="B11" s="96"/>
      <c r="C11" s="96"/>
      <c r="D11" s="96"/>
      <c r="E11" s="114"/>
      <c r="F11" s="114"/>
      <c r="G11" s="114"/>
      <c r="H11" s="114"/>
      <c r="I11" s="114"/>
      <c r="J11" s="114"/>
      <c r="K11" s="114"/>
      <c r="L11" s="114"/>
      <c r="M11" s="114"/>
      <c r="N11" s="114"/>
      <c r="O11" s="114"/>
      <c r="P11" s="114"/>
      <c r="Q11" s="114"/>
      <c r="R11" s="114"/>
      <c r="S11" s="114"/>
      <c r="T11" s="114"/>
      <c r="U11" s="114"/>
      <c r="V11" s="114"/>
      <c r="W11" s="114"/>
      <c r="X11" s="90"/>
      <c r="Y11" s="90"/>
      <c r="Z11" s="90"/>
    </row>
    <row r="12" spans="1:26" ht="19.5" x14ac:dyDescent="0.25">
      <c r="A12" s="96"/>
      <c r="B12" s="94" t="s">
        <v>90</v>
      </c>
      <c r="C12" s="96"/>
      <c r="D12" s="94" t="s">
        <v>91</v>
      </c>
      <c r="E12" s="114"/>
      <c r="F12" s="114"/>
      <c r="G12" s="114"/>
      <c r="H12" s="114"/>
      <c r="I12" s="114"/>
      <c r="J12" s="114"/>
      <c r="K12" s="114"/>
      <c r="L12" s="114"/>
      <c r="M12" s="114"/>
      <c r="N12" s="114"/>
      <c r="O12" s="114"/>
      <c r="P12" s="114"/>
      <c r="Q12" s="114"/>
      <c r="R12" s="114"/>
      <c r="S12" s="114"/>
      <c r="T12" s="114"/>
      <c r="U12" s="114"/>
      <c r="V12" s="114"/>
      <c r="W12" s="114"/>
      <c r="X12" s="90"/>
      <c r="Y12" s="90"/>
      <c r="Z12" s="90"/>
    </row>
    <row r="13" spans="1:26" ht="19.5" x14ac:dyDescent="0.25">
      <c r="A13" s="96"/>
      <c r="B13" s="96" t="s">
        <v>92</v>
      </c>
      <c r="C13" s="96"/>
      <c r="D13" s="98" t="s">
        <v>93</v>
      </c>
      <c r="E13" s="114"/>
      <c r="F13" s="114"/>
      <c r="G13" s="114"/>
      <c r="H13" s="114"/>
      <c r="I13" s="114"/>
      <c r="J13" s="114"/>
      <c r="K13" s="114"/>
      <c r="L13" s="114"/>
      <c r="M13" s="114"/>
      <c r="N13" s="114"/>
      <c r="O13" s="114"/>
      <c r="P13" s="114"/>
      <c r="Q13" s="114"/>
      <c r="R13" s="114"/>
      <c r="S13" s="114"/>
      <c r="T13" s="114"/>
      <c r="U13" s="114"/>
      <c r="V13" s="114"/>
      <c r="W13" s="114"/>
      <c r="X13" s="90"/>
      <c r="Y13" s="90"/>
      <c r="Z13" s="90"/>
    </row>
    <row r="14" spans="1:26" ht="19.5" x14ac:dyDescent="0.25">
      <c r="A14" s="96"/>
      <c r="B14" s="94"/>
      <c r="C14" s="96"/>
      <c r="D14" s="94"/>
      <c r="E14" s="114"/>
      <c r="F14" s="114"/>
      <c r="G14" s="114"/>
      <c r="H14" s="114"/>
      <c r="I14" s="114"/>
      <c r="J14" s="114"/>
      <c r="K14" s="114"/>
      <c r="L14" s="114"/>
      <c r="M14" s="114"/>
      <c r="N14" s="114"/>
      <c r="O14" s="114"/>
      <c r="P14" s="114"/>
      <c r="Q14" s="114"/>
      <c r="R14" s="114"/>
      <c r="S14" s="114"/>
      <c r="T14" s="114"/>
      <c r="U14" s="114"/>
      <c r="V14" s="114"/>
      <c r="W14" s="114"/>
      <c r="X14" s="90"/>
      <c r="Y14" s="90"/>
      <c r="Z14" s="90"/>
    </row>
    <row r="15" spans="1:26" ht="19.5" x14ac:dyDescent="0.25">
      <c r="A15" s="96"/>
      <c r="B15" s="94" t="s">
        <v>94</v>
      </c>
      <c r="C15" s="96"/>
      <c r="D15" s="94" t="s">
        <v>95</v>
      </c>
      <c r="E15" s="114"/>
      <c r="F15" s="114"/>
      <c r="G15" s="114"/>
      <c r="H15" s="114"/>
      <c r="I15" s="114"/>
      <c r="J15" s="114"/>
      <c r="K15" s="114"/>
      <c r="L15" s="114"/>
      <c r="M15" s="114"/>
      <c r="N15" s="114"/>
      <c r="O15" s="114"/>
      <c r="P15" s="114"/>
      <c r="Q15" s="114"/>
      <c r="R15" s="114"/>
      <c r="S15" s="114"/>
      <c r="T15" s="114"/>
      <c r="U15" s="114"/>
      <c r="V15" s="114"/>
      <c r="W15" s="114"/>
      <c r="X15" s="90"/>
      <c r="Y15" s="90"/>
      <c r="Z15" s="90"/>
    </row>
    <row r="16" spans="1:26" ht="19.5" x14ac:dyDescent="0.25">
      <c r="A16" s="96"/>
      <c r="B16" s="99" t="s">
        <v>96</v>
      </c>
      <c r="C16" s="96"/>
      <c r="D16" s="99" t="s">
        <v>97</v>
      </c>
      <c r="E16" s="114"/>
      <c r="F16" s="114"/>
      <c r="G16" s="114"/>
      <c r="H16" s="114"/>
      <c r="I16" s="114"/>
      <c r="J16" s="114"/>
      <c r="K16" s="114"/>
      <c r="L16" s="114"/>
      <c r="M16" s="114"/>
      <c r="N16" s="114"/>
      <c r="O16" s="114"/>
      <c r="P16" s="114"/>
      <c r="Q16" s="114"/>
      <c r="R16" s="114"/>
      <c r="S16" s="114"/>
      <c r="T16" s="114"/>
      <c r="U16" s="114"/>
      <c r="V16" s="114"/>
      <c r="W16" s="114"/>
      <c r="X16" s="90"/>
      <c r="Y16" s="90"/>
      <c r="Z16" s="90"/>
    </row>
    <row r="17" spans="1:26" ht="19.5" x14ac:dyDescent="0.25">
      <c r="A17" s="96"/>
      <c r="B17" s="96" t="s">
        <v>98</v>
      </c>
      <c r="C17" s="96"/>
      <c r="D17" s="96" t="s">
        <v>133</v>
      </c>
      <c r="E17" s="114"/>
      <c r="F17" s="114"/>
      <c r="G17" s="114"/>
      <c r="H17" s="114"/>
      <c r="I17" s="114"/>
      <c r="J17" s="114"/>
      <c r="K17" s="114"/>
      <c r="L17" s="114"/>
      <c r="M17" s="114"/>
      <c r="N17" s="114"/>
      <c r="O17" s="114"/>
      <c r="P17" s="114"/>
      <c r="Q17" s="114"/>
      <c r="R17" s="114"/>
      <c r="S17" s="114"/>
      <c r="T17" s="114"/>
      <c r="U17" s="114"/>
      <c r="V17" s="114"/>
      <c r="W17" s="114"/>
      <c r="X17" s="90"/>
      <c r="Y17" s="90"/>
      <c r="Z17" s="90"/>
    </row>
    <row r="18" spans="1:26" ht="19.5" x14ac:dyDescent="0.25">
      <c r="A18" s="96"/>
      <c r="B18" s="96" t="s">
        <v>134</v>
      </c>
      <c r="C18" s="96"/>
      <c r="D18" s="97" t="s">
        <v>99</v>
      </c>
      <c r="E18" s="114"/>
      <c r="F18" s="114"/>
      <c r="G18" s="114"/>
      <c r="H18" s="114"/>
      <c r="I18" s="114"/>
      <c r="J18" s="114"/>
      <c r="K18" s="114"/>
      <c r="L18" s="114"/>
      <c r="M18" s="114"/>
      <c r="N18" s="114"/>
      <c r="O18" s="114"/>
      <c r="P18" s="114"/>
      <c r="Q18" s="114"/>
      <c r="R18" s="114"/>
      <c r="S18" s="114"/>
      <c r="T18" s="114"/>
      <c r="U18" s="114"/>
      <c r="V18" s="114"/>
      <c r="W18" s="114"/>
      <c r="X18" s="90"/>
      <c r="Y18" s="90"/>
      <c r="Z18" s="90"/>
    </row>
    <row r="19" spans="1:26" ht="19.5" x14ac:dyDescent="0.25">
      <c r="A19" s="96"/>
      <c r="B19" s="96" t="s">
        <v>100</v>
      </c>
      <c r="C19" s="96"/>
      <c r="D19" s="96" t="s">
        <v>135</v>
      </c>
      <c r="E19" s="114"/>
      <c r="F19" s="114"/>
      <c r="G19" s="114"/>
      <c r="H19" s="114"/>
      <c r="I19" s="114"/>
      <c r="J19" s="114"/>
      <c r="K19" s="114"/>
      <c r="L19" s="114"/>
      <c r="M19" s="114"/>
      <c r="N19" s="114"/>
      <c r="O19" s="114"/>
      <c r="P19" s="114"/>
      <c r="Q19" s="114"/>
      <c r="R19" s="114"/>
      <c r="S19" s="114"/>
      <c r="T19" s="114"/>
      <c r="U19" s="114"/>
      <c r="V19" s="114"/>
      <c r="W19" s="114"/>
      <c r="X19" s="90"/>
      <c r="Y19" s="90"/>
      <c r="Z19" s="90"/>
    </row>
    <row r="20" spans="1:26" ht="19.5" x14ac:dyDescent="0.25">
      <c r="A20" s="96"/>
      <c r="B20" s="96" t="s">
        <v>101</v>
      </c>
      <c r="C20" s="96"/>
      <c r="D20" s="90" t="s">
        <v>102</v>
      </c>
      <c r="E20" s="114"/>
      <c r="F20" s="114"/>
      <c r="G20" s="114"/>
      <c r="H20" s="114"/>
      <c r="I20" s="114"/>
      <c r="J20" s="114"/>
      <c r="K20" s="114"/>
      <c r="L20" s="114"/>
      <c r="M20" s="114"/>
      <c r="N20" s="114"/>
      <c r="O20" s="114"/>
      <c r="P20" s="114"/>
      <c r="Q20" s="114"/>
      <c r="R20" s="114"/>
      <c r="S20" s="114"/>
      <c r="T20" s="114"/>
      <c r="U20" s="114"/>
      <c r="V20" s="114"/>
      <c r="W20" s="114"/>
      <c r="X20" s="90"/>
      <c r="Y20" s="90"/>
      <c r="Z20" s="90"/>
    </row>
    <row r="21" spans="1:26" ht="19.5" x14ac:dyDescent="0.25">
      <c r="A21" s="96"/>
      <c r="B21" s="96" t="s">
        <v>103</v>
      </c>
      <c r="C21" s="96"/>
      <c r="D21" s="96" t="s">
        <v>104</v>
      </c>
      <c r="E21" s="114"/>
      <c r="F21" s="114"/>
      <c r="G21" s="114"/>
      <c r="H21" s="114"/>
      <c r="I21" s="114"/>
      <c r="J21" s="114"/>
      <c r="K21" s="114"/>
      <c r="L21" s="114"/>
      <c r="M21" s="114"/>
      <c r="N21" s="114"/>
      <c r="O21" s="114"/>
      <c r="P21" s="114"/>
      <c r="Q21" s="114"/>
      <c r="R21" s="114"/>
      <c r="S21" s="114"/>
      <c r="T21" s="114"/>
      <c r="U21" s="114"/>
      <c r="V21" s="114"/>
      <c r="W21" s="114"/>
      <c r="X21" s="90"/>
      <c r="Y21" s="90"/>
      <c r="Z21" s="90"/>
    </row>
    <row r="22" spans="1:26" ht="19.5" x14ac:dyDescent="0.25">
      <c r="A22" s="96"/>
      <c r="B22" s="99"/>
      <c r="C22" s="96"/>
      <c r="D22" s="99"/>
      <c r="E22" s="114"/>
      <c r="F22" s="114"/>
      <c r="G22" s="114"/>
      <c r="H22" s="114"/>
      <c r="I22" s="114"/>
      <c r="J22" s="114"/>
      <c r="K22" s="114"/>
      <c r="L22" s="114"/>
      <c r="M22" s="114"/>
      <c r="N22" s="114"/>
      <c r="O22" s="114"/>
      <c r="P22" s="114"/>
      <c r="Q22" s="114"/>
      <c r="R22" s="114"/>
      <c r="S22" s="114"/>
      <c r="T22" s="114"/>
      <c r="U22" s="114"/>
      <c r="V22" s="114"/>
      <c r="W22" s="114"/>
      <c r="X22" s="90"/>
      <c r="Y22" s="90"/>
      <c r="Z22" s="90"/>
    </row>
    <row r="23" spans="1:26" ht="19.5" x14ac:dyDescent="0.25">
      <c r="A23" s="96"/>
      <c r="B23" s="99" t="s">
        <v>136</v>
      </c>
      <c r="C23" s="96"/>
      <c r="D23" s="99" t="s">
        <v>137</v>
      </c>
      <c r="E23" s="114"/>
      <c r="F23" s="114"/>
      <c r="G23" s="114"/>
      <c r="H23" s="114"/>
      <c r="I23" s="114"/>
      <c r="J23" s="114"/>
      <c r="K23" s="114"/>
      <c r="L23" s="114"/>
      <c r="M23" s="114"/>
      <c r="N23" s="114"/>
      <c r="O23" s="114"/>
      <c r="P23" s="114"/>
      <c r="Q23" s="114"/>
      <c r="R23" s="114"/>
      <c r="S23" s="114"/>
      <c r="T23" s="114"/>
      <c r="U23" s="114"/>
      <c r="V23" s="114"/>
      <c r="W23" s="114"/>
      <c r="X23" s="90"/>
      <c r="Y23" s="90"/>
      <c r="Z23" s="90"/>
    </row>
    <row r="24" spans="1:26" ht="19.5" x14ac:dyDescent="0.25">
      <c r="A24" s="96"/>
      <c r="B24" s="96" t="s">
        <v>105</v>
      </c>
      <c r="C24" s="96"/>
      <c r="D24" s="96" t="s">
        <v>106</v>
      </c>
      <c r="E24" s="114"/>
      <c r="F24" s="114"/>
      <c r="G24" s="114"/>
      <c r="H24" s="114"/>
      <c r="I24" s="114"/>
      <c r="J24" s="114"/>
      <c r="K24" s="114"/>
      <c r="L24" s="114"/>
      <c r="M24" s="114"/>
      <c r="N24" s="114"/>
      <c r="O24" s="114"/>
      <c r="P24" s="114"/>
      <c r="Q24" s="114"/>
      <c r="R24" s="114"/>
      <c r="S24" s="114"/>
      <c r="T24" s="114"/>
      <c r="U24" s="114"/>
      <c r="V24" s="114"/>
      <c r="W24" s="114"/>
      <c r="X24" s="90"/>
      <c r="Y24" s="90"/>
      <c r="Z24" s="90"/>
    </row>
    <row r="25" spans="1:26" ht="19.5" x14ac:dyDescent="0.25">
      <c r="A25" s="96"/>
      <c r="B25" s="96" t="s">
        <v>138</v>
      </c>
      <c r="C25" s="96"/>
      <c r="D25" s="96" t="s">
        <v>107</v>
      </c>
      <c r="E25" s="114"/>
      <c r="F25" s="114"/>
      <c r="G25" s="114"/>
      <c r="H25" s="114"/>
      <c r="I25" s="114"/>
      <c r="J25" s="114"/>
      <c r="K25" s="114"/>
      <c r="L25" s="114"/>
      <c r="M25" s="114"/>
      <c r="N25" s="114"/>
      <c r="O25" s="114"/>
      <c r="P25" s="114"/>
      <c r="Q25" s="114"/>
      <c r="R25" s="114"/>
      <c r="S25" s="114"/>
      <c r="T25" s="114"/>
      <c r="U25" s="114"/>
      <c r="V25" s="114"/>
      <c r="W25" s="114"/>
      <c r="X25" s="90"/>
      <c r="Y25" s="90"/>
      <c r="Z25" s="90"/>
    </row>
    <row r="26" spans="1:26" ht="19.5" x14ac:dyDescent="0.25">
      <c r="A26" s="96"/>
      <c r="B26" s="96" t="s">
        <v>108</v>
      </c>
      <c r="C26" s="96"/>
      <c r="D26" s="96" t="s">
        <v>109</v>
      </c>
      <c r="E26" s="114"/>
      <c r="F26" s="114"/>
      <c r="G26" s="114"/>
      <c r="H26" s="114"/>
      <c r="I26" s="114"/>
      <c r="J26" s="114"/>
      <c r="K26" s="114"/>
      <c r="L26" s="114"/>
      <c r="M26" s="114"/>
      <c r="N26" s="114"/>
      <c r="O26" s="114"/>
      <c r="P26" s="114"/>
      <c r="Q26" s="114"/>
      <c r="R26" s="114"/>
      <c r="S26" s="114"/>
      <c r="T26" s="114"/>
      <c r="U26" s="114"/>
      <c r="V26" s="114"/>
      <c r="W26" s="114"/>
      <c r="X26" s="90"/>
      <c r="Y26" s="90"/>
      <c r="Z26" s="90"/>
    </row>
    <row r="27" spans="1:26" ht="19.5" x14ac:dyDescent="0.25">
      <c r="A27" s="96"/>
      <c r="B27" s="96" t="s">
        <v>110</v>
      </c>
      <c r="C27" s="96"/>
      <c r="D27" s="100" t="s">
        <v>111</v>
      </c>
      <c r="E27" s="114"/>
      <c r="F27" s="114"/>
      <c r="G27" s="114"/>
      <c r="H27" s="114"/>
      <c r="I27" s="114"/>
      <c r="J27" s="114"/>
      <c r="K27" s="114"/>
      <c r="L27" s="114"/>
      <c r="M27" s="114"/>
      <c r="N27" s="114"/>
      <c r="O27" s="114"/>
      <c r="P27" s="114"/>
      <c r="Q27" s="114"/>
      <c r="R27" s="114"/>
      <c r="S27" s="114"/>
      <c r="T27" s="114"/>
      <c r="U27" s="114"/>
      <c r="V27" s="114"/>
      <c r="W27" s="114"/>
      <c r="X27" s="90"/>
      <c r="Y27" s="90"/>
      <c r="Z27" s="90"/>
    </row>
    <row r="28" spans="1:26" ht="19.5" x14ac:dyDescent="0.25">
      <c r="A28" s="96"/>
      <c r="B28" s="101"/>
      <c r="C28" s="96"/>
      <c r="D28" s="100"/>
      <c r="E28" s="114"/>
      <c r="F28" s="114"/>
      <c r="G28" s="114"/>
      <c r="H28" s="114"/>
      <c r="I28" s="114"/>
      <c r="J28" s="114"/>
      <c r="K28" s="114"/>
      <c r="L28" s="114"/>
      <c r="M28" s="114"/>
      <c r="N28" s="114"/>
      <c r="O28" s="114"/>
      <c r="P28" s="114"/>
      <c r="Q28" s="114"/>
      <c r="R28" s="114"/>
      <c r="S28" s="114"/>
      <c r="T28" s="114"/>
      <c r="U28" s="114"/>
      <c r="V28" s="114"/>
      <c r="W28" s="114"/>
      <c r="X28" s="90"/>
      <c r="Y28" s="90"/>
      <c r="Z28" s="90"/>
    </row>
    <row r="29" spans="1:26" ht="19.5" x14ac:dyDescent="0.25">
      <c r="A29" s="94"/>
      <c r="B29" s="102"/>
      <c r="C29" s="94"/>
      <c r="D29" s="102"/>
      <c r="E29" s="114"/>
      <c r="F29" s="114"/>
      <c r="G29" s="114"/>
      <c r="H29" s="114"/>
      <c r="I29" s="114"/>
      <c r="J29" s="114"/>
      <c r="K29" s="114"/>
      <c r="L29" s="114"/>
      <c r="M29" s="114"/>
      <c r="N29" s="114"/>
      <c r="O29" s="114"/>
      <c r="P29" s="114"/>
      <c r="Q29" s="114"/>
      <c r="R29" s="114"/>
      <c r="S29" s="114"/>
      <c r="T29" s="114"/>
      <c r="U29" s="114"/>
      <c r="V29" s="114"/>
      <c r="W29" s="114"/>
      <c r="X29" s="90"/>
      <c r="Y29" s="90"/>
      <c r="Z29" s="90"/>
    </row>
    <row r="30" spans="1:26" ht="20.25" thickBot="1" x14ac:dyDescent="0.3">
      <c r="A30" s="102" t="s">
        <v>112</v>
      </c>
      <c r="B30" s="102" t="s">
        <v>113</v>
      </c>
      <c r="C30" s="102" t="s">
        <v>112</v>
      </c>
      <c r="D30" s="102" t="s">
        <v>114</v>
      </c>
      <c r="E30" s="114"/>
      <c r="F30" s="114"/>
      <c r="G30" s="114"/>
      <c r="H30" s="114"/>
      <c r="I30" s="114"/>
      <c r="J30" s="114"/>
      <c r="K30" s="114"/>
      <c r="L30" s="114"/>
      <c r="M30" s="114"/>
      <c r="N30" s="114"/>
      <c r="O30" s="114"/>
      <c r="P30" s="114"/>
      <c r="Q30" s="114"/>
      <c r="R30" s="114"/>
      <c r="S30" s="114"/>
      <c r="T30" s="114"/>
      <c r="U30" s="114"/>
      <c r="V30" s="114"/>
      <c r="W30" s="114"/>
      <c r="X30" s="90"/>
      <c r="Y30" s="90"/>
      <c r="Z30" s="90"/>
    </row>
    <row r="31" spans="1:26" ht="39" x14ac:dyDescent="0.25">
      <c r="A31" s="103" t="s">
        <v>115</v>
      </c>
      <c r="B31" s="104" t="s">
        <v>116</v>
      </c>
      <c r="C31" s="105" t="s">
        <v>115</v>
      </c>
      <c r="D31" s="104" t="s">
        <v>117</v>
      </c>
      <c r="E31" s="114"/>
      <c r="F31" s="114"/>
      <c r="G31" s="114"/>
      <c r="H31" s="114"/>
      <c r="I31" s="114"/>
      <c r="J31" s="114"/>
      <c r="K31" s="114"/>
      <c r="L31" s="114"/>
      <c r="M31" s="114"/>
      <c r="N31" s="114"/>
      <c r="O31" s="114"/>
      <c r="P31" s="114"/>
      <c r="Q31" s="114"/>
      <c r="R31" s="114"/>
      <c r="S31" s="114"/>
      <c r="T31" s="114"/>
      <c r="U31" s="114"/>
      <c r="V31" s="114"/>
      <c r="W31" s="114"/>
      <c r="X31" s="90"/>
      <c r="Y31" s="90"/>
      <c r="Z31" s="90"/>
    </row>
    <row r="32" spans="1:26" ht="19.5" x14ac:dyDescent="0.25">
      <c r="A32" s="106"/>
      <c r="B32" s="107" t="s">
        <v>150</v>
      </c>
      <c r="C32" s="108"/>
      <c r="D32" s="107" t="s">
        <v>155</v>
      </c>
      <c r="E32" s="114"/>
      <c r="F32" s="114"/>
      <c r="G32" s="114"/>
      <c r="H32" s="114"/>
      <c r="I32" s="114"/>
      <c r="J32" s="114"/>
      <c r="K32" s="114"/>
      <c r="L32" s="114"/>
      <c r="M32" s="114"/>
      <c r="N32" s="114"/>
      <c r="O32" s="114"/>
      <c r="P32" s="114"/>
      <c r="Q32" s="114"/>
      <c r="R32" s="114"/>
      <c r="S32" s="114"/>
      <c r="T32" s="114"/>
      <c r="U32" s="114"/>
      <c r="V32" s="114"/>
      <c r="W32" s="114"/>
      <c r="X32" s="90"/>
      <c r="Y32" s="90"/>
      <c r="Z32" s="90"/>
    </row>
    <row r="33" spans="1:26" ht="19.5" x14ac:dyDescent="0.25">
      <c r="A33" s="106"/>
      <c r="B33" s="107" t="s">
        <v>151</v>
      </c>
      <c r="C33" s="108"/>
      <c r="D33" s="107" t="s">
        <v>156</v>
      </c>
      <c r="E33" s="114"/>
      <c r="F33" s="114"/>
      <c r="G33" s="114"/>
      <c r="H33" s="114"/>
      <c r="I33" s="114"/>
      <c r="J33" s="114"/>
      <c r="K33" s="114"/>
      <c r="L33" s="114"/>
      <c r="M33" s="114"/>
      <c r="N33" s="114"/>
      <c r="O33" s="114"/>
      <c r="P33" s="114"/>
      <c r="Q33" s="114"/>
      <c r="R33" s="114"/>
      <c r="S33" s="114"/>
      <c r="T33" s="114"/>
      <c r="U33" s="114"/>
      <c r="V33" s="114"/>
      <c r="W33" s="114"/>
      <c r="X33" s="90"/>
      <c r="Y33" s="90"/>
      <c r="Z33" s="90"/>
    </row>
    <row r="34" spans="1:26" ht="58.5" x14ac:dyDescent="0.25">
      <c r="A34" s="106"/>
      <c r="B34" s="107" t="s">
        <v>152</v>
      </c>
      <c r="C34" s="108"/>
      <c r="D34" s="107" t="s">
        <v>157</v>
      </c>
      <c r="E34" s="114"/>
      <c r="F34" s="114"/>
      <c r="G34" s="114"/>
      <c r="H34" s="114"/>
      <c r="I34" s="114"/>
      <c r="J34" s="114"/>
      <c r="K34" s="114"/>
      <c r="L34" s="114"/>
      <c r="M34" s="114"/>
      <c r="N34" s="114"/>
      <c r="O34" s="114"/>
      <c r="P34" s="114"/>
      <c r="Q34" s="114"/>
      <c r="R34" s="114"/>
      <c r="S34" s="114"/>
      <c r="T34" s="114"/>
      <c r="U34" s="114"/>
      <c r="V34" s="114"/>
      <c r="W34" s="114"/>
      <c r="X34" s="90"/>
      <c r="Y34" s="90"/>
      <c r="Z34" s="90"/>
    </row>
    <row r="35" spans="1:26" ht="39" x14ac:dyDescent="0.25">
      <c r="A35" s="106"/>
      <c r="B35" s="107" t="s">
        <v>153</v>
      </c>
      <c r="C35" s="108"/>
      <c r="D35" s="107" t="s">
        <v>158</v>
      </c>
      <c r="E35" s="114"/>
      <c r="F35" s="114"/>
      <c r="G35" s="114"/>
      <c r="H35" s="114"/>
      <c r="I35" s="114"/>
      <c r="J35" s="114"/>
      <c r="K35" s="114"/>
      <c r="L35" s="114"/>
      <c r="M35" s="114"/>
      <c r="N35" s="114"/>
      <c r="O35" s="114"/>
      <c r="P35" s="114"/>
      <c r="Q35" s="114"/>
      <c r="R35" s="114"/>
      <c r="S35" s="114"/>
      <c r="T35" s="114"/>
      <c r="U35" s="114"/>
      <c r="V35" s="114"/>
      <c r="W35" s="114"/>
      <c r="X35" s="90"/>
      <c r="Y35" s="90"/>
      <c r="Z35" s="90"/>
    </row>
    <row r="36" spans="1:26" ht="20.25" thickBot="1" x14ac:dyDescent="0.3">
      <c r="A36" s="106"/>
      <c r="B36" s="107" t="s">
        <v>154</v>
      </c>
      <c r="C36" s="108"/>
      <c r="D36" s="107" t="s">
        <v>159</v>
      </c>
      <c r="E36" s="114"/>
      <c r="F36" s="114"/>
      <c r="G36" s="114"/>
      <c r="H36" s="114"/>
      <c r="I36" s="114"/>
      <c r="J36" s="114"/>
      <c r="K36" s="114"/>
      <c r="L36" s="114"/>
      <c r="M36" s="114"/>
      <c r="N36" s="114"/>
      <c r="O36" s="114"/>
      <c r="P36" s="114"/>
      <c r="Q36" s="114"/>
      <c r="R36" s="114"/>
      <c r="S36" s="114"/>
      <c r="T36" s="114"/>
      <c r="U36" s="114"/>
      <c r="V36" s="114"/>
      <c r="W36" s="114"/>
      <c r="X36" s="90"/>
      <c r="Y36" s="90"/>
      <c r="Z36" s="90"/>
    </row>
    <row r="37" spans="1:26" ht="19.5" x14ac:dyDescent="0.25">
      <c r="A37" s="96"/>
      <c r="B37" s="109"/>
      <c r="C37" s="110"/>
      <c r="D37" s="109"/>
      <c r="E37" s="114"/>
      <c r="F37" s="114"/>
      <c r="G37" s="114"/>
      <c r="H37" s="114"/>
      <c r="I37" s="114"/>
      <c r="J37" s="114"/>
      <c r="K37" s="114"/>
      <c r="L37" s="114"/>
      <c r="M37" s="114"/>
      <c r="N37" s="114"/>
      <c r="O37" s="114"/>
      <c r="P37" s="114"/>
      <c r="Q37" s="114"/>
      <c r="R37" s="114"/>
      <c r="S37" s="114"/>
      <c r="T37" s="114"/>
      <c r="U37" s="114"/>
      <c r="V37" s="114"/>
      <c r="W37" s="114"/>
      <c r="X37" s="90"/>
      <c r="Y37" s="90"/>
      <c r="Z37" s="90"/>
    </row>
    <row r="38" spans="1:26" ht="78" x14ac:dyDescent="0.25">
      <c r="A38" s="110" t="s">
        <v>118</v>
      </c>
      <c r="B38" s="103" t="s">
        <v>119</v>
      </c>
      <c r="C38" s="110" t="s">
        <v>120</v>
      </c>
      <c r="D38" s="106" t="s">
        <v>121</v>
      </c>
      <c r="E38" s="114"/>
      <c r="F38" s="114"/>
      <c r="G38" s="114"/>
      <c r="H38" s="114"/>
      <c r="I38" s="114"/>
      <c r="J38" s="114"/>
      <c r="K38" s="114"/>
      <c r="L38" s="114"/>
      <c r="M38" s="114"/>
      <c r="N38" s="114"/>
      <c r="O38" s="114"/>
      <c r="P38" s="114"/>
      <c r="Q38" s="114"/>
      <c r="R38" s="114"/>
      <c r="S38" s="114"/>
      <c r="T38" s="114"/>
      <c r="U38" s="114"/>
      <c r="V38" s="114"/>
      <c r="W38" s="114"/>
      <c r="X38" s="90"/>
      <c r="Y38" s="90"/>
      <c r="Z38" s="90"/>
    </row>
    <row r="39" spans="1:26" ht="19.5" x14ac:dyDescent="0.25">
      <c r="A39" s="110"/>
      <c r="B39" s="96"/>
      <c r="C39" s="110"/>
      <c r="D39" s="96"/>
      <c r="E39" s="114"/>
      <c r="F39" s="114"/>
      <c r="G39" s="114"/>
      <c r="H39" s="114"/>
      <c r="I39" s="114"/>
      <c r="J39" s="114"/>
      <c r="K39" s="114"/>
      <c r="L39" s="114"/>
      <c r="M39" s="114"/>
      <c r="N39" s="114"/>
      <c r="O39" s="114"/>
      <c r="P39" s="114"/>
      <c r="Q39" s="114"/>
      <c r="R39" s="114"/>
      <c r="S39" s="114"/>
      <c r="T39" s="114"/>
      <c r="U39" s="114"/>
      <c r="V39" s="114"/>
      <c r="W39" s="114"/>
      <c r="X39" s="90"/>
      <c r="Y39" s="90"/>
      <c r="Z39" s="90"/>
    </row>
    <row r="40" spans="1:26" ht="19.5" x14ac:dyDescent="0.25">
      <c r="A40" s="110" t="s">
        <v>122</v>
      </c>
      <c r="B40" s="110" t="s">
        <v>123</v>
      </c>
      <c r="C40" s="110" t="s">
        <v>122</v>
      </c>
      <c r="D40" s="110" t="s">
        <v>124</v>
      </c>
      <c r="E40" s="114"/>
      <c r="F40" s="114"/>
      <c r="G40" s="114"/>
      <c r="H40" s="114"/>
      <c r="I40" s="114"/>
      <c r="J40" s="114"/>
      <c r="K40" s="114"/>
      <c r="L40" s="114"/>
      <c r="M40" s="114"/>
      <c r="N40" s="114"/>
      <c r="O40" s="114"/>
      <c r="P40" s="114"/>
      <c r="Q40" s="114"/>
      <c r="R40" s="114"/>
      <c r="S40" s="114"/>
      <c r="T40" s="114"/>
      <c r="U40" s="114"/>
      <c r="V40" s="114"/>
      <c r="W40" s="114"/>
      <c r="X40" s="90"/>
      <c r="Y40" s="90"/>
      <c r="Z40" s="90"/>
    </row>
    <row r="41" spans="1:26" ht="19.5" x14ac:dyDescent="0.25">
      <c r="A41" s="110"/>
      <c r="B41" s="96"/>
      <c r="C41" s="110"/>
      <c r="D41" s="96"/>
      <c r="E41" s="114"/>
      <c r="F41" s="114"/>
      <c r="G41" s="114"/>
      <c r="H41" s="114"/>
      <c r="I41" s="114"/>
      <c r="J41" s="114"/>
      <c r="K41" s="114"/>
      <c r="L41" s="114"/>
      <c r="M41" s="114"/>
      <c r="N41" s="114"/>
      <c r="O41" s="114"/>
      <c r="P41" s="114"/>
      <c r="Q41" s="114"/>
      <c r="R41" s="114"/>
      <c r="S41" s="114"/>
      <c r="T41" s="114"/>
      <c r="U41" s="114"/>
      <c r="V41" s="114"/>
      <c r="W41" s="114"/>
      <c r="X41" s="90"/>
      <c r="Y41" s="90"/>
      <c r="Z41" s="90"/>
    </row>
    <row r="42" spans="1:26" ht="39" x14ac:dyDescent="0.25">
      <c r="A42" s="110" t="s">
        <v>125</v>
      </c>
      <c r="B42" s="96" t="s">
        <v>126</v>
      </c>
      <c r="C42" s="110" t="s">
        <v>125</v>
      </c>
      <c r="D42" s="96" t="s">
        <v>127</v>
      </c>
      <c r="E42" s="114"/>
      <c r="F42" s="114"/>
      <c r="G42" s="114"/>
      <c r="H42" s="114"/>
      <c r="I42" s="114"/>
      <c r="J42" s="114"/>
      <c r="K42" s="114"/>
      <c r="L42" s="114"/>
      <c r="M42" s="114"/>
      <c r="N42" s="114"/>
      <c r="O42" s="114"/>
      <c r="P42" s="114"/>
      <c r="Q42" s="114"/>
      <c r="R42" s="114"/>
      <c r="S42" s="114"/>
      <c r="T42" s="114"/>
      <c r="U42" s="114"/>
      <c r="V42" s="114"/>
      <c r="W42" s="114"/>
      <c r="X42" s="90"/>
      <c r="Y42" s="90"/>
      <c r="Z42" s="90"/>
    </row>
    <row r="43" spans="1:26" ht="19.5" x14ac:dyDescent="0.25">
      <c r="A43" s="94"/>
      <c r="B43" s="94"/>
      <c r="C43" s="94"/>
      <c r="D43" s="94"/>
      <c r="E43" s="114"/>
      <c r="F43" s="114"/>
      <c r="G43" s="114"/>
      <c r="H43" s="114"/>
      <c r="I43" s="114"/>
      <c r="J43" s="114"/>
      <c r="K43" s="114"/>
      <c r="L43" s="114"/>
      <c r="M43" s="114"/>
      <c r="N43" s="114"/>
      <c r="O43" s="114"/>
      <c r="P43" s="114"/>
      <c r="Q43" s="114"/>
      <c r="R43" s="114"/>
      <c r="S43" s="114"/>
      <c r="T43" s="114"/>
      <c r="U43" s="114"/>
      <c r="V43" s="114"/>
      <c r="W43" s="114"/>
      <c r="X43" s="90"/>
      <c r="Y43" s="90"/>
      <c r="Z43" s="90"/>
    </row>
    <row r="44" spans="1:26" ht="19.5" x14ac:dyDescent="0.25">
      <c r="A44" s="94" t="s">
        <v>139</v>
      </c>
      <c r="B44" s="94" t="s">
        <v>128</v>
      </c>
      <c r="C44" s="94" t="s">
        <v>139</v>
      </c>
      <c r="D44" s="94" t="s">
        <v>140</v>
      </c>
      <c r="E44" s="115"/>
      <c r="F44" s="115"/>
      <c r="G44" s="115"/>
      <c r="H44" s="115"/>
      <c r="I44" s="115"/>
      <c r="J44" s="115"/>
      <c r="K44" s="115"/>
      <c r="L44" s="115"/>
      <c r="M44" s="115"/>
      <c r="N44" s="115"/>
      <c r="O44" s="115"/>
      <c r="P44" s="115"/>
      <c r="Q44" s="115"/>
      <c r="R44" s="115"/>
      <c r="S44" s="115"/>
      <c r="T44" s="115"/>
      <c r="U44" s="115"/>
      <c r="V44" s="115"/>
      <c r="W44" s="115"/>
      <c r="X44" s="111"/>
      <c r="Y44" s="111"/>
      <c r="Z44" s="111"/>
    </row>
    <row r="45" spans="1:26" ht="97.5" x14ac:dyDescent="0.25">
      <c r="A45" s="96"/>
      <c r="B45" s="110" t="s">
        <v>141</v>
      </c>
      <c r="C45" s="96"/>
      <c r="D45" s="110" t="s">
        <v>142</v>
      </c>
      <c r="E45" s="116"/>
      <c r="F45" s="116"/>
      <c r="G45" s="116"/>
      <c r="H45" s="116"/>
      <c r="I45" s="116"/>
      <c r="J45" s="116"/>
      <c r="K45" s="116"/>
      <c r="L45" s="116"/>
      <c r="M45" s="116"/>
      <c r="N45" s="116"/>
      <c r="O45" s="116"/>
      <c r="P45" s="116"/>
      <c r="Q45" s="116"/>
      <c r="R45" s="116"/>
      <c r="S45" s="116"/>
      <c r="T45" s="116"/>
      <c r="U45" s="116"/>
      <c r="V45" s="116"/>
      <c r="W45" s="116"/>
      <c r="X45" s="112"/>
      <c r="Y45" s="112"/>
      <c r="Z45" s="112"/>
    </row>
    <row r="46" spans="1:26" ht="19.5" x14ac:dyDescent="0.25">
      <c r="A46" s="94"/>
      <c r="B46" s="94"/>
      <c r="C46" s="94"/>
      <c r="D46" s="94"/>
      <c r="E46" s="114"/>
      <c r="F46" s="114"/>
      <c r="G46" s="114"/>
      <c r="H46" s="114"/>
      <c r="I46" s="114"/>
      <c r="J46" s="114"/>
      <c r="K46" s="114"/>
      <c r="L46" s="114"/>
      <c r="M46" s="114"/>
      <c r="N46" s="114"/>
      <c r="O46" s="114"/>
      <c r="P46" s="114"/>
      <c r="Q46" s="114"/>
      <c r="R46" s="114"/>
      <c r="S46" s="114"/>
      <c r="T46" s="114"/>
      <c r="U46" s="114"/>
      <c r="V46" s="114"/>
      <c r="W46" s="114"/>
      <c r="X46" s="90"/>
      <c r="Y46" s="90"/>
      <c r="Z46" s="90"/>
    </row>
    <row r="47" spans="1:26" ht="19.5" x14ac:dyDescent="0.25">
      <c r="A47" s="94" t="s">
        <v>143</v>
      </c>
      <c r="B47" s="94" t="s">
        <v>129</v>
      </c>
      <c r="C47" s="94" t="s">
        <v>143</v>
      </c>
      <c r="D47" s="94" t="s">
        <v>130</v>
      </c>
      <c r="E47" s="115"/>
      <c r="F47" s="115"/>
      <c r="G47" s="115"/>
      <c r="H47" s="115"/>
      <c r="I47" s="115"/>
      <c r="J47" s="115"/>
      <c r="K47" s="115"/>
      <c r="L47" s="115"/>
      <c r="M47" s="115"/>
      <c r="N47" s="115"/>
      <c r="O47" s="115"/>
      <c r="P47" s="115"/>
      <c r="Q47" s="115"/>
      <c r="R47" s="115"/>
      <c r="S47" s="115"/>
      <c r="T47" s="115"/>
      <c r="U47" s="115"/>
      <c r="V47" s="115"/>
      <c r="W47" s="115"/>
      <c r="X47" s="111"/>
      <c r="Y47" s="111"/>
      <c r="Z47" s="111"/>
    </row>
    <row r="48" spans="1:26" ht="39" x14ac:dyDescent="0.25">
      <c r="A48" s="96"/>
      <c r="B48" s="96" t="s">
        <v>144</v>
      </c>
      <c r="C48" s="96"/>
      <c r="D48" s="96" t="s">
        <v>145</v>
      </c>
      <c r="E48" s="116"/>
      <c r="F48" s="116"/>
      <c r="G48" s="116"/>
      <c r="H48" s="116"/>
      <c r="I48" s="116"/>
      <c r="J48" s="116"/>
      <c r="K48" s="116"/>
      <c r="L48" s="116"/>
      <c r="M48" s="116"/>
      <c r="N48" s="116"/>
      <c r="O48" s="116"/>
      <c r="P48" s="116"/>
      <c r="Q48" s="116"/>
      <c r="R48" s="116"/>
      <c r="S48" s="116"/>
      <c r="T48" s="116"/>
      <c r="U48" s="116"/>
      <c r="V48" s="116"/>
      <c r="W48" s="116"/>
      <c r="X48" s="112"/>
      <c r="Y48" s="112"/>
      <c r="Z48" s="112"/>
    </row>
    <row r="49" spans="1:26" ht="19.5" x14ac:dyDescent="0.25">
      <c r="A49" s="94"/>
      <c r="B49" s="94"/>
      <c r="C49" s="94"/>
      <c r="D49" s="94"/>
      <c r="E49" s="114"/>
      <c r="F49" s="114"/>
      <c r="G49" s="114"/>
      <c r="H49" s="114"/>
      <c r="I49" s="114"/>
      <c r="J49" s="114"/>
      <c r="K49" s="114"/>
      <c r="L49" s="114"/>
      <c r="M49" s="114"/>
      <c r="N49" s="114"/>
      <c r="O49" s="114"/>
      <c r="P49" s="114"/>
      <c r="Q49" s="114"/>
      <c r="R49" s="114"/>
      <c r="S49" s="114"/>
      <c r="T49" s="114"/>
      <c r="U49" s="114"/>
      <c r="V49" s="114"/>
      <c r="W49" s="114"/>
      <c r="X49" s="90"/>
      <c r="Y49" s="90"/>
      <c r="Z49" s="90"/>
    </row>
    <row r="50" spans="1:26" ht="19.5" x14ac:dyDescent="0.25">
      <c r="A50" s="94" t="s">
        <v>146</v>
      </c>
      <c r="B50" s="94" t="s">
        <v>131</v>
      </c>
      <c r="C50" s="94" t="s">
        <v>146</v>
      </c>
      <c r="D50" s="94" t="s">
        <v>132</v>
      </c>
      <c r="E50" s="115"/>
      <c r="F50" s="115"/>
      <c r="G50" s="115"/>
      <c r="H50" s="115"/>
      <c r="I50" s="115"/>
      <c r="J50" s="115"/>
      <c r="K50" s="115"/>
      <c r="L50" s="115"/>
      <c r="M50" s="115"/>
      <c r="N50" s="115"/>
      <c r="O50" s="115"/>
      <c r="P50" s="115"/>
      <c r="Q50" s="115"/>
      <c r="R50" s="115"/>
      <c r="S50" s="115"/>
      <c r="T50" s="115"/>
      <c r="U50" s="115"/>
      <c r="V50" s="115"/>
      <c r="W50" s="115"/>
      <c r="X50" s="111"/>
      <c r="Y50" s="111"/>
      <c r="Z50" s="111"/>
    </row>
    <row r="51" spans="1:26" ht="78" x14ac:dyDescent="0.25">
      <c r="A51" s="90"/>
      <c r="B51" s="113" t="s">
        <v>147</v>
      </c>
      <c r="C51" s="113"/>
      <c r="D51" s="113" t="s">
        <v>148</v>
      </c>
      <c r="E51" s="114"/>
      <c r="F51" s="114"/>
      <c r="G51" s="114"/>
      <c r="H51" s="114"/>
      <c r="I51" s="114"/>
      <c r="J51" s="114"/>
      <c r="K51" s="114"/>
      <c r="L51" s="114"/>
      <c r="M51" s="114"/>
      <c r="N51" s="114"/>
      <c r="O51" s="114"/>
      <c r="P51" s="114"/>
      <c r="Q51" s="114"/>
      <c r="R51" s="114"/>
      <c r="S51" s="114"/>
      <c r="T51" s="114"/>
      <c r="U51" s="114"/>
      <c r="V51" s="114"/>
      <c r="W51" s="114"/>
      <c r="X51" s="90"/>
      <c r="Y51" s="90"/>
      <c r="Z51" s="90"/>
    </row>
    <row r="52" spans="1:26" ht="19.5" x14ac:dyDescent="0.2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90"/>
      <c r="Y52" s="90"/>
      <c r="Z52" s="90"/>
    </row>
    <row r="53" spans="1:26" ht="19.5" x14ac:dyDescent="0.2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90"/>
      <c r="Y53" s="90"/>
      <c r="Z53" s="90"/>
    </row>
    <row r="54" spans="1:26" ht="19.5" x14ac:dyDescent="0.2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90"/>
      <c r="Y54" s="90"/>
      <c r="Z54" s="90"/>
    </row>
    <row r="55" spans="1:26" ht="19.5" x14ac:dyDescent="0.2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90"/>
      <c r="Y55" s="90"/>
      <c r="Z55" s="90"/>
    </row>
    <row r="56" spans="1:26" ht="19.5" x14ac:dyDescent="0.2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90"/>
      <c r="Y56" s="90"/>
      <c r="Z56" s="90"/>
    </row>
    <row r="57" spans="1:26" ht="19.5" x14ac:dyDescent="0.2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90"/>
      <c r="Y57" s="90"/>
      <c r="Z57" s="90"/>
    </row>
    <row r="58" spans="1:26" ht="19.5" x14ac:dyDescent="0.2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90"/>
      <c r="Y58" s="90"/>
      <c r="Z58" s="90"/>
    </row>
    <row r="59" spans="1:26" ht="19.5" x14ac:dyDescent="0.2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90"/>
      <c r="Y59" s="90"/>
      <c r="Z59" s="90"/>
    </row>
    <row r="60" spans="1:26" ht="19.5" x14ac:dyDescent="0.2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90"/>
      <c r="Y60" s="90"/>
      <c r="Z60" s="90"/>
    </row>
    <row r="61" spans="1:26" ht="19.5" x14ac:dyDescent="0.2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90"/>
      <c r="Y61" s="90"/>
      <c r="Z61" s="90"/>
    </row>
    <row r="62" spans="1:26" ht="19.5" x14ac:dyDescent="0.2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90"/>
      <c r="Y62" s="90"/>
      <c r="Z62" s="90"/>
    </row>
    <row r="63" spans="1:26" ht="19.5" x14ac:dyDescent="0.2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90"/>
      <c r="Y63" s="90"/>
      <c r="Z63" s="90"/>
    </row>
    <row r="64" spans="1:26" ht="19.5" x14ac:dyDescent="0.2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90"/>
      <c r="Y64" s="90"/>
      <c r="Z64" s="90"/>
    </row>
    <row r="65" spans="1:26" ht="19.5" x14ac:dyDescent="0.2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90"/>
      <c r="Y65" s="90"/>
      <c r="Z65" s="90"/>
    </row>
    <row r="66" spans="1:26" ht="19.5" x14ac:dyDescent="0.2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90"/>
      <c r="Y66" s="90"/>
      <c r="Z66" s="90"/>
    </row>
    <row r="67" spans="1:26" ht="19.5" x14ac:dyDescent="0.2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90"/>
      <c r="Y67" s="90"/>
      <c r="Z67" s="90"/>
    </row>
    <row r="68" spans="1:26" ht="19.5" x14ac:dyDescent="0.2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90"/>
      <c r="Y68" s="90"/>
      <c r="Z68" s="90"/>
    </row>
    <row r="69" spans="1:26" ht="19.5" x14ac:dyDescent="0.2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90"/>
      <c r="Y69" s="90"/>
      <c r="Z69" s="90"/>
    </row>
    <row r="70" spans="1:26" ht="19.5" x14ac:dyDescent="0.2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90"/>
      <c r="Y70" s="90"/>
      <c r="Z70" s="90"/>
    </row>
    <row r="71" spans="1:26" ht="19.5" x14ac:dyDescent="0.2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90"/>
      <c r="Y71" s="90"/>
      <c r="Z71" s="90"/>
    </row>
    <row r="72" spans="1:26" ht="19.5" x14ac:dyDescent="0.2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90"/>
      <c r="Y72" s="90"/>
      <c r="Z72" s="90"/>
    </row>
    <row r="73" spans="1:26" ht="19.5" x14ac:dyDescent="0.2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90"/>
      <c r="Y73" s="90"/>
      <c r="Z73" s="90"/>
    </row>
    <row r="74" spans="1:26" ht="19.5" x14ac:dyDescent="0.2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90"/>
      <c r="Y74" s="90"/>
      <c r="Z74" s="90"/>
    </row>
    <row r="75" spans="1:26" ht="19.5" x14ac:dyDescent="0.2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90"/>
      <c r="Y75" s="90"/>
      <c r="Z75" s="90"/>
    </row>
    <row r="76" spans="1:26" ht="19.5" x14ac:dyDescent="0.2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90"/>
      <c r="Y76" s="90"/>
      <c r="Z76" s="90"/>
    </row>
    <row r="77" spans="1:26" ht="19.5" x14ac:dyDescent="0.2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90"/>
      <c r="Y77" s="90"/>
      <c r="Z77" s="90"/>
    </row>
    <row r="78" spans="1:26" ht="19.5" x14ac:dyDescent="0.2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90"/>
      <c r="Y78" s="90"/>
      <c r="Z78" s="90"/>
    </row>
    <row r="79" spans="1:26" ht="19.5" x14ac:dyDescent="0.2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90"/>
      <c r="Y79" s="90"/>
      <c r="Z79" s="90"/>
    </row>
    <row r="80" spans="1:26" ht="19.5" x14ac:dyDescent="0.2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90"/>
      <c r="Y80" s="90"/>
      <c r="Z80" s="90"/>
    </row>
    <row r="81" spans="1:26" ht="19.5" x14ac:dyDescent="0.2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90"/>
      <c r="Y81" s="90"/>
      <c r="Z81" s="90"/>
    </row>
    <row r="82" spans="1:26" ht="19.5" x14ac:dyDescent="0.2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90"/>
      <c r="Y82" s="90"/>
      <c r="Z82" s="90"/>
    </row>
    <row r="83" spans="1:26" ht="19.5" x14ac:dyDescent="0.2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90"/>
      <c r="Y83" s="90"/>
      <c r="Z83" s="90"/>
    </row>
    <row r="84" spans="1:26" ht="19.5" x14ac:dyDescent="0.2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90"/>
      <c r="Y84" s="90"/>
      <c r="Z84" s="90"/>
    </row>
    <row r="85" spans="1:26" ht="19.5" x14ac:dyDescent="0.2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90"/>
      <c r="Y85" s="90"/>
      <c r="Z85" s="90"/>
    </row>
    <row r="86" spans="1:26" ht="19.5" x14ac:dyDescent="0.2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90"/>
      <c r="Y86" s="90"/>
      <c r="Z86" s="90"/>
    </row>
    <row r="87" spans="1:26" ht="19.5" x14ac:dyDescent="0.2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90"/>
      <c r="Y87" s="90"/>
      <c r="Z87" s="90"/>
    </row>
    <row r="88" spans="1:26" ht="19.5" x14ac:dyDescent="0.2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90"/>
      <c r="Y88" s="90"/>
      <c r="Z88" s="90"/>
    </row>
    <row r="89" spans="1:26" ht="19.5" x14ac:dyDescent="0.2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90"/>
      <c r="Y89" s="90"/>
      <c r="Z89" s="90"/>
    </row>
    <row r="90" spans="1:26" x14ac:dyDescent="0.25">
      <c r="A90" s="117"/>
      <c r="B90" s="117"/>
      <c r="C90" s="117"/>
      <c r="D90" s="117"/>
    </row>
    <row r="91" spans="1:26" x14ac:dyDescent="0.25">
      <c r="A91" s="117"/>
      <c r="B91" s="117"/>
      <c r="C91" s="117"/>
      <c r="D91" s="117"/>
    </row>
    <row r="92" spans="1:26" x14ac:dyDescent="0.25">
      <c r="A92" s="117"/>
      <c r="B92" s="117"/>
      <c r="C92" s="117"/>
      <c r="D92" s="117"/>
    </row>
    <row r="93" spans="1:26" x14ac:dyDescent="0.25">
      <c r="A93" s="117"/>
      <c r="B93" s="117"/>
      <c r="C93" s="117"/>
      <c r="D93" s="117"/>
    </row>
    <row r="94" spans="1:26" x14ac:dyDescent="0.25">
      <c r="A94" s="117"/>
      <c r="B94" s="117"/>
      <c r="C94" s="117"/>
      <c r="D94" s="117"/>
    </row>
    <row r="95" spans="1:26" x14ac:dyDescent="0.25">
      <c r="A95" s="117"/>
      <c r="B95" s="117"/>
      <c r="C95" s="117"/>
      <c r="D95" s="117"/>
    </row>
    <row r="96" spans="1:26" x14ac:dyDescent="0.25">
      <c r="A96" s="117"/>
      <c r="B96" s="117"/>
      <c r="C96" s="117"/>
      <c r="D96" s="117"/>
    </row>
    <row r="97" spans="1:4" x14ac:dyDescent="0.25">
      <c r="A97" s="117"/>
      <c r="B97" s="117"/>
      <c r="C97" s="117"/>
      <c r="D97" s="117"/>
    </row>
    <row r="98" spans="1:4" x14ac:dyDescent="0.25">
      <c r="A98" s="117"/>
      <c r="B98" s="117"/>
      <c r="C98" s="117"/>
      <c r="D98" s="117"/>
    </row>
    <row r="99" spans="1:4" x14ac:dyDescent="0.25">
      <c r="A99" s="117"/>
      <c r="B99" s="117"/>
      <c r="C99" s="117"/>
      <c r="D99" s="117"/>
    </row>
    <row r="100" spans="1:4" x14ac:dyDescent="0.25">
      <c r="A100" s="117"/>
      <c r="B100" s="117"/>
      <c r="C100" s="117"/>
      <c r="D100" s="117"/>
    </row>
    <row r="101" spans="1:4" x14ac:dyDescent="0.25">
      <c r="A101" s="117"/>
      <c r="B101" s="117"/>
      <c r="C101" s="117"/>
      <c r="D101" s="117"/>
    </row>
    <row r="102" spans="1:4" x14ac:dyDescent="0.25">
      <c r="A102" s="117"/>
      <c r="B102" s="117"/>
      <c r="C102" s="117"/>
      <c r="D102" s="117"/>
    </row>
    <row r="103" spans="1:4" x14ac:dyDescent="0.25">
      <c r="A103" s="117"/>
      <c r="B103" s="117"/>
      <c r="C103" s="117"/>
      <c r="D103" s="117"/>
    </row>
    <row r="104" spans="1:4" x14ac:dyDescent="0.25">
      <c r="A104" s="117"/>
      <c r="B104" s="117"/>
      <c r="C104" s="117"/>
      <c r="D104" s="117"/>
    </row>
    <row r="105" spans="1:4" x14ac:dyDescent="0.25">
      <c r="A105" s="117"/>
      <c r="B105" s="117"/>
      <c r="C105" s="117"/>
      <c r="D105" s="117"/>
    </row>
    <row r="106" spans="1:4" x14ac:dyDescent="0.25">
      <c r="A106" s="117"/>
      <c r="B106" s="117"/>
      <c r="C106" s="117"/>
      <c r="D106" s="117"/>
    </row>
    <row r="107" spans="1:4" x14ac:dyDescent="0.25">
      <c r="A107" s="117"/>
      <c r="B107" s="117"/>
      <c r="C107" s="117"/>
      <c r="D107" s="117"/>
    </row>
    <row r="108" spans="1:4" x14ac:dyDescent="0.25">
      <c r="A108" s="117"/>
      <c r="B108" s="117"/>
      <c r="C108" s="117"/>
      <c r="D108" s="117"/>
    </row>
    <row r="109" spans="1:4" x14ac:dyDescent="0.25">
      <c r="A109" s="117"/>
      <c r="B109" s="117"/>
      <c r="C109" s="117"/>
      <c r="D109" s="117"/>
    </row>
    <row r="110" spans="1:4" x14ac:dyDescent="0.25">
      <c r="A110" s="117"/>
      <c r="B110" s="117"/>
      <c r="C110" s="117"/>
      <c r="D110" s="117"/>
    </row>
    <row r="111" spans="1:4" x14ac:dyDescent="0.25">
      <c r="A111" s="117"/>
      <c r="B111" s="117"/>
      <c r="C111" s="117"/>
      <c r="D111" s="117"/>
    </row>
    <row r="112" spans="1:4" x14ac:dyDescent="0.25">
      <c r="A112" s="117"/>
      <c r="B112" s="117"/>
      <c r="C112" s="117"/>
      <c r="D112" s="117"/>
    </row>
    <row r="113" spans="1:4" x14ac:dyDescent="0.25">
      <c r="A113" s="117"/>
      <c r="B113" s="117"/>
      <c r="C113" s="117"/>
      <c r="D113" s="117"/>
    </row>
    <row r="114" spans="1:4" x14ac:dyDescent="0.25">
      <c r="A114" s="117"/>
      <c r="B114" s="117"/>
      <c r="C114" s="117"/>
      <c r="D114" s="117"/>
    </row>
    <row r="115" spans="1:4" x14ac:dyDescent="0.25">
      <c r="A115" s="117"/>
      <c r="B115" s="117"/>
      <c r="C115" s="117"/>
      <c r="D115" s="117"/>
    </row>
    <row r="116" spans="1:4" x14ac:dyDescent="0.25">
      <c r="A116" s="117"/>
      <c r="B116" s="117"/>
      <c r="C116" s="117"/>
      <c r="D116" s="117"/>
    </row>
    <row r="117" spans="1:4" x14ac:dyDescent="0.25">
      <c r="A117" s="117"/>
      <c r="B117" s="117"/>
      <c r="C117" s="117"/>
      <c r="D117" s="117"/>
    </row>
    <row r="118" spans="1:4" x14ac:dyDescent="0.25">
      <c r="A118" s="117"/>
      <c r="B118" s="117"/>
      <c r="C118" s="117"/>
      <c r="D118" s="117"/>
    </row>
    <row r="119" spans="1:4" x14ac:dyDescent="0.25">
      <c r="A119" s="117"/>
      <c r="B119" s="117"/>
      <c r="C119" s="117"/>
      <c r="D119" s="117"/>
    </row>
    <row r="120" spans="1:4" x14ac:dyDescent="0.25">
      <c r="A120" s="117"/>
      <c r="B120" s="117"/>
      <c r="C120" s="117"/>
      <c r="D120" s="117"/>
    </row>
    <row r="121" spans="1:4" x14ac:dyDescent="0.25">
      <c r="A121" s="117"/>
      <c r="B121" s="117"/>
      <c r="C121" s="117"/>
      <c r="D121" s="117"/>
    </row>
    <row r="122" spans="1:4" x14ac:dyDescent="0.25">
      <c r="A122" s="117"/>
      <c r="B122" s="117"/>
      <c r="C122" s="117"/>
      <c r="D122" s="117"/>
    </row>
    <row r="123" spans="1:4" x14ac:dyDescent="0.25">
      <c r="A123" s="117"/>
      <c r="B123" s="117"/>
      <c r="C123" s="117"/>
      <c r="D123" s="117"/>
    </row>
    <row r="124" spans="1:4" x14ac:dyDescent="0.25">
      <c r="A124" s="117"/>
      <c r="B124" s="117"/>
      <c r="C124" s="117"/>
      <c r="D124" s="117"/>
    </row>
    <row r="125" spans="1:4" x14ac:dyDescent="0.25">
      <c r="A125" s="117"/>
      <c r="B125" s="117"/>
      <c r="C125" s="117"/>
      <c r="D125" s="117"/>
    </row>
    <row r="126" spans="1:4" x14ac:dyDescent="0.25">
      <c r="A126" s="117"/>
      <c r="B126" s="117"/>
      <c r="C126" s="117"/>
      <c r="D126" s="117"/>
    </row>
    <row r="127" spans="1:4" x14ac:dyDescent="0.25">
      <c r="A127" s="117"/>
      <c r="B127" s="117"/>
      <c r="C127" s="117"/>
      <c r="D127" s="117"/>
    </row>
    <row r="128" spans="1:4" x14ac:dyDescent="0.25">
      <c r="A128" s="117"/>
      <c r="B128" s="117"/>
      <c r="C128" s="117"/>
      <c r="D128" s="117"/>
    </row>
    <row r="129" spans="1:4" x14ac:dyDescent="0.25">
      <c r="A129" s="117"/>
      <c r="B129" s="117"/>
      <c r="C129" s="117"/>
      <c r="D129" s="117"/>
    </row>
    <row r="130" spans="1:4" x14ac:dyDescent="0.25">
      <c r="A130" s="117"/>
      <c r="B130" s="117"/>
      <c r="C130" s="117"/>
      <c r="D130" s="117"/>
    </row>
    <row r="131" spans="1:4" x14ac:dyDescent="0.25">
      <c r="A131" s="117"/>
      <c r="B131" s="117"/>
      <c r="C131" s="117"/>
      <c r="D131" s="117"/>
    </row>
    <row r="132" spans="1:4" x14ac:dyDescent="0.25">
      <c r="A132" s="117"/>
      <c r="B132" s="117"/>
      <c r="C132" s="117"/>
      <c r="D132" s="117"/>
    </row>
    <row r="133" spans="1:4" x14ac:dyDescent="0.25">
      <c r="A133" s="117"/>
      <c r="B133" s="117"/>
      <c r="C133" s="117"/>
      <c r="D133" s="117"/>
    </row>
    <row r="134" spans="1:4" x14ac:dyDescent="0.25">
      <c r="A134" s="117"/>
      <c r="B134" s="117"/>
      <c r="C134" s="117"/>
      <c r="D134" s="117"/>
    </row>
    <row r="135" spans="1:4" x14ac:dyDescent="0.25">
      <c r="A135" s="117"/>
      <c r="B135" s="117"/>
      <c r="C135" s="117"/>
      <c r="D135" s="117"/>
    </row>
    <row r="136" spans="1:4" x14ac:dyDescent="0.25">
      <c r="A136" s="117"/>
      <c r="B136" s="117"/>
      <c r="C136" s="117"/>
      <c r="D136" s="117"/>
    </row>
    <row r="137" spans="1:4" x14ac:dyDescent="0.25">
      <c r="A137" s="117"/>
      <c r="B137" s="117"/>
      <c r="C137" s="117"/>
      <c r="D137" s="117"/>
    </row>
    <row r="138" spans="1:4" x14ac:dyDescent="0.25">
      <c r="A138" s="117"/>
      <c r="B138" s="117"/>
      <c r="C138" s="117"/>
      <c r="D138" s="117"/>
    </row>
    <row r="139" spans="1:4" x14ac:dyDescent="0.25">
      <c r="A139" s="117"/>
      <c r="B139" s="117"/>
      <c r="C139" s="117"/>
      <c r="D139" s="117"/>
    </row>
    <row r="140" spans="1:4" x14ac:dyDescent="0.25">
      <c r="A140" s="117"/>
      <c r="B140" s="117"/>
      <c r="C140" s="117"/>
      <c r="D140" s="117"/>
    </row>
    <row r="141" spans="1:4" x14ac:dyDescent="0.25">
      <c r="A141" s="117"/>
      <c r="B141" s="117"/>
      <c r="C141" s="117"/>
      <c r="D141" s="117"/>
    </row>
    <row r="142" spans="1:4" x14ac:dyDescent="0.25">
      <c r="A142" s="117"/>
      <c r="B142" s="117"/>
      <c r="C142" s="117"/>
      <c r="D142" s="117"/>
    </row>
    <row r="143" spans="1:4" x14ac:dyDescent="0.25">
      <c r="A143" s="117"/>
      <c r="B143" s="117"/>
      <c r="C143" s="117"/>
      <c r="D143" s="117"/>
    </row>
    <row r="144" spans="1:4" x14ac:dyDescent="0.25">
      <c r="A144" s="117"/>
      <c r="B144" s="117"/>
      <c r="C144" s="117"/>
      <c r="D144" s="117"/>
    </row>
    <row r="145" spans="1:4" x14ac:dyDescent="0.25">
      <c r="A145" s="117"/>
      <c r="B145" s="117"/>
      <c r="C145" s="117"/>
      <c r="D145" s="117"/>
    </row>
    <row r="146" spans="1:4" x14ac:dyDescent="0.25">
      <c r="A146" s="117"/>
      <c r="B146" s="117"/>
      <c r="C146" s="117"/>
      <c r="D146" s="117"/>
    </row>
    <row r="147" spans="1:4" x14ac:dyDescent="0.25">
      <c r="A147" s="117"/>
      <c r="B147" s="117"/>
      <c r="C147" s="117"/>
      <c r="D147" s="117"/>
    </row>
    <row r="148" spans="1:4" x14ac:dyDescent="0.25">
      <c r="A148" s="117"/>
      <c r="B148" s="117"/>
      <c r="C148" s="117"/>
      <c r="D148" s="117"/>
    </row>
    <row r="149" spans="1:4" x14ac:dyDescent="0.25">
      <c r="A149" s="117"/>
      <c r="B149" s="117"/>
      <c r="C149" s="117"/>
      <c r="D149" s="117"/>
    </row>
    <row r="150" spans="1:4" x14ac:dyDescent="0.25">
      <c r="A150" s="117"/>
      <c r="B150" s="117"/>
      <c r="C150" s="117"/>
      <c r="D150" s="117"/>
    </row>
    <row r="151" spans="1:4" x14ac:dyDescent="0.25">
      <c r="A151" s="117"/>
      <c r="B151" s="117"/>
      <c r="C151" s="117"/>
      <c r="D151" s="117"/>
    </row>
    <row r="152" spans="1:4" x14ac:dyDescent="0.25">
      <c r="A152" s="117"/>
      <c r="B152" s="117"/>
      <c r="C152" s="117"/>
      <c r="D152" s="117"/>
    </row>
    <row r="153" spans="1:4" x14ac:dyDescent="0.25">
      <c r="A153" s="117"/>
      <c r="B153" s="117"/>
      <c r="C153" s="117"/>
      <c r="D153" s="117"/>
    </row>
    <row r="154" spans="1:4" x14ac:dyDescent="0.25">
      <c r="A154" s="117"/>
      <c r="B154" s="117"/>
      <c r="C154" s="117"/>
      <c r="D154" s="117"/>
    </row>
    <row r="155" spans="1:4" x14ac:dyDescent="0.25">
      <c r="A155" s="117"/>
      <c r="B155" s="117"/>
      <c r="C155" s="117"/>
      <c r="D155" s="117"/>
    </row>
    <row r="156" spans="1:4" x14ac:dyDescent="0.25">
      <c r="A156" s="117"/>
      <c r="B156" s="117"/>
      <c r="C156" s="117"/>
      <c r="D156" s="117"/>
    </row>
    <row r="157" spans="1:4" x14ac:dyDescent="0.25">
      <c r="A157" s="117"/>
      <c r="B157" s="117"/>
      <c r="C157" s="117"/>
      <c r="D157" s="117"/>
    </row>
    <row r="158" spans="1:4" x14ac:dyDescent="0.25">
      <c r="A158" s="117"/>
      <c r="B158" s="117"/>
      <c r="C158" s="117"/>
      <c r="D158" s="117"/>
    </row>
    <row r="159" spans="1:4" x14ac:dyDescent="0.25">
      <c r="A159" s="117"/>
      <c r="B159" s="117"/>
      <c r="C159" s="117"/>
      <c r="D159" s="117"/>
    </row>
    <row r="160" spans="1:4" x14ac:dyDescent="0.25">
      <c r="A160" s="117"/>
      <c r="B160" s="117"/>
      <c r="C160" s="117"/>
      <c r="D160" s="117"/>
    </row>
    <row r="161" spans="1:4" x14ac:dyDescent="0.25">
      <c r="A161" s="117"/>
      <c r="B161" s="117"/>
      <c r="C161" s="117"/>
      <c r="D161" s="117"/>
    </row>
    <row r="162" spans="1:4" x14ac:dyDescent="0.25">
      <c r="A162" s="117"/>
      <c r="B162" s="117"/>
      <c r="C162" s="117"/>
      <c r="D162" s="117"/>
    </row>
    <row r="163" spans="1:4" x14ac:dyDescent="0.25">
      <c r="A163" s="117"/>
      <c r="B163" s="117"/>
      <c r="C163" s="117"/>
      <c r="D163" s="117"/>
    </row>
    <row r="164" spans="1:4" x14ac:dyDescent="0.25">
      <c r="A164" s="117"/>
      <c r="B164" s="117"/>
      <c r="C164" s="117"/>
      <c r="D164" s="117"/>
    </row>
    <row r="165" spans="1:4" x14ac:dyDescent="0.25">
      <c r="A165" s="117"/>
      <c r="B165" s="117"/>
      <c r="C165" s="117"/>
      <c r="D165" s="117"/>
    </row>
    <row r="166" spans="1:4" x14ac:dyDescent="0.25">
      <c r="A166" s="117"/>
      <c r="B166" s="117"/>
      <c r="C166" s="117"/>
      <c r="D166" s="117"/>
    </row>
    <row r="167" spans="1:4" x14ac:dyDescent="0.25">
      <c r="A167" s="117"/>
      <c r="B167" s="117"/>
      <c r="C167" s="117"/>
      <c r="D167" s="117"/>
    </row>
    <row r="168" spans="1:4" x14ac:dyDescent="0.25">
      <c r="A168" s="117"/>
      <c r="B168" s="117"/>
      <c r="C168" s="117"/>
      <c r="D168" s="117"/>
    </row>
    <row r="169" spans="1:4" x14ac:dyDescent="0.25">
      <c r="A169" s="117"/>
      <c r="B169" s="117"/>
      <c r="C169" s="117"/>
      <c r="D169" s="117"/>
    </row>
    <row r="170" spans="1:4" x14ac:dyDescent="0.25">
      <c r="A170" s="117"/>
      <c r="B170" s="117"/>
      <c r="C170" s="117"/>
      <c r="D170" s="117"/>
    </row>
    <row r="171" spans="1:4" x14ac:dyDescent="0.25">
      <c r="A171" s="117"/>
      <c r="B171" s="117"/>
      <c r="C171" s="117"/>
      <c r="D171" s="117"/>
    </row>
    <row r="172" spans="1:4" x14ac:dyDescent="0.25">
      <c r="A172" s="117"/>
      <c r="B172" s="117"/>
      <c r="C172" s="117"/>
      <c r="D172" s="117"/>
    </row>
    <row r="173" spans="1:4" x14ac:dyDescent="0.25">
      <c r="A173" s="117"/>
      <c r="B173" s="117"/>
      <c r="C173" s="117"/>
      <c r="D173" s="117"/>
    </row>
    <row r="174" spans="1:4" x14ac:dyDescent="0.25">
      <c r="A174" s="117"/>
      <c r="B174" s="117"/>
      <c r="C174" s="117"/>
      <c r="D174" s="117"/>
    </row>
    <row r="175" spans="1:4" x14ac:dyDescent="0.25">
      <c r="A175" s="117"/>
      <c r="B175" s="117"/>
      <c r="C175" s="117"/>
      <c r="D175" s="117"/>
    </row>
    <row r="176" spans="1:4" x14ac:dyDescent="0.25">
      <c r="A176" s="117"/>
      <c r="B176" s="117"/>
      <c r="C176" s="117"/>
      <c r="D176" s="117"/>
    </row>
    <row r="177" spans="1:4" x14ac:dyDescent="0.25">
      <c r="A177" s="117"/>
      <c r="B177" s="117"/>
      <c r="C177" s="117"/>
      <c r="D177" s="117"/>
    </row>
    <row r="178" spans="1:4" x14ac:dyDescent="0.25">
      <c r="A178" s="117"/>
      <c r="B178" s="117"/>
      <c r="C178" s="117"/>
      <c r="D178" s="117"/>
    </row>
    <row r="179" spans="1:4" x14ac:dyDescent="0.25">
      <c r="A179" s="117"/>
      <c r="B179" s="117"/>
      <c r="C179" s="117"/>
      <c r="D179" s="117"/>
    </row>
    <row r="180" spans="1:4" x14ac:dyDescent="0.25">
      <c r="A180" s="117"/>
      <c r="B180" s="117"/>
      <c r="C180" s="117"/>
      <c r="D180" s="117"/>
    </row>
    <row r="181" spans="1:4" x14ac:dyDescent="0.25">
      <c r="A181" s="117"/>
      <c r="B181" s="117"/>
      <c r="C181" s="117"/>
      <c r="D181" s="117"/>
    </row>
    <row r="182" spans="1:4" x14ac:dyDescent="0.25">
      <c r="A182" s="117"/>
      <c r="B182" s="117"/>
      <c r="C182" s="117"/>
      <c r="D182" s="117"/>
    </row>
    <row r="183" spans="1:4" x14ac:dyDescent="0.25">
      <c r="A183" s="117"/>
      <c r="B183" s="117"/>
      <c r="C183" s="117"/>
      <c r="D183" s="117"/>
    </row>
    <row r="184" spans="1:4" x14ac:dyDescent="0.25">
      <c r="A184" s="117"/>
      <c r="B184" s="117"/>
      <c r="C184" s="117"/>
      <c r="D184" s="117"/>
    </row>
    <row r="185" spans="1:4" x14ac:dyDescent="0.25">
      <c r="A185" s="117"/>
      <c r="B185" s="117"/>
      <c r="C185" s="117"/>
      <c r="D185" s="117"/>
    </row>
    <row r="186" spans="1:4" x14ac:dyDescent="0.25">
      <c r="A186" s="117"/>
      <c r="B186" s="117"/>
      <c r="C186" s="117"/>
      <c r="D186" s="117"/>
    </row>
    <row r="187" spans="1:4" x14ac:dyDescent="0.25">
      <c r="A187" s="117"/>
      <c r="B187" s="117"/>
      <c r="C187" s="117"/>
      <c r="D187" s="117"/>
    </row>
    <row r="188" spans="1:4" x14ac:dyDescent="0.25">
      <c r="A188" s="117"/>
      <c r="B188" s="117"/>
      <c r="C188" s="117"/>
      <c r="D188" s="117"/>
    </row>
    <row r="189" spans="1:4" x14ac:dyDescent="0.25">
      <c r="A189" s="117"/>
      <c r="B189" s="117"/>
      <c r="C189" s="117"/>
      <c r="D189" s="117"/>
    </row>
    <row r="190" spans="1:4" x14ac:dyDescent="0.25">
      <c r="A190" s="117"/>
      <c r="B190" s="117"/>
      <c r="C190" s="117"/>
      <c r="D190" s="117"/>
    </row>
    <row r="191" spans="1:4" x14ac:dyDescent="0.25">
      <c r="A191" s="117"/>
      <c r="B191" s="117"/>
      <c r="C191" s="117"/>
      <c r="D191" s="117"/>
    </row>
    <row r="192" spans="1:4" x14ac:dyDescent="0.25">
      <c r="A192" s="117"/>
      <c r="B192" s="117"/>
      <c r="C192" s="117"/>
      <c r="D192" s="117"/>
    </row>
    <row r="193" spans="1:4" x14ac:dyDescent="0.25">
      <c r="A193" s="117"/>
      <c r="B193" s="117"/>
      <c r="C193" s="117"/>
      <c r="D193" s="117"/>
    </row>
    <row r="194" spans="1:4" x14ac:dyDescent="0.25">
      <c r="A194" s="117"/>
      <c r="B194" s="117"/>
      <c r="C194" s="117"/>
      <c r="D194" s="117"/>
    </row>
    <row r="195" spans="1:4" x14ac:dyDescent="0.25">
      <c r="A195" s="117"/>
      <c r="B195" s="117"/>
      <c r="C195" s="117"/>
      <c r="D195" s="117"/>
    </row>
    <row r="196" spans="1:4" x14ac:dyDescent="0.25">
      <c r="A196" s="117"/>
      <c r="B196" s="117"/>
      <c r="C196" s="117"/>
      <c r="D196" s="117"/>
    </row>
    <row r="197" spans="1:4" x14ac:dyDescent="0.25">
      <c r="A197" s="117"/>
      <c r="B197" s="117"/>
      <c r="C197" s="117"/>
      <c r="D197" s="117"/>
    </row>
    <row r="198" spans="1:4" x14ac:dyDescent="0.25">
      <c r="A198" s="117"/>
      <c r="B198" s="117"/>
      <c r="C198" s="117"/>
      <c r="D198" s="117"/>
    </row>
    <row r="199" spans="1:4" x14ac:dyDescent="0.25">
      <c r="A199" s="117"/>
      <c r="B199" s="117"/>
      <c r="C199" s="117"/>
      <c r="D199" s="117"/>
    </row>
    <row r="200" spans="1:4" x14ac:dyDescent="0.25">
      <c r="A200" s="117"/>
      <c r="B200" s="117"/>
      <c r="C200" s="117"/>
      <c r="D200" s="117"/>
    </row>
    <row r="201" spans="1:4" x14ac:dyDescent="0.25">
      <c r="A201" s="117"/>
      <c r="B201" s="117"/>
      <c r="C201" s="117"/>
      <c r="D201" s="117"/>
    </row>
    <row r="202" spans="1:4" x14ac:dyDescent="0.25">
      <c r="A202" s="117"/>
      <c r="B202" s="117"/>
      <c r="C202" s="117"/>
      <c r="D202" s="117"/>
    </row>
    <row r="203" spans="1:4" x14ac:dyDescent="0.25">
      <c r="A203" s="117"/>
      <c r="B203" s="117"/>
      <c r="C203" s="117"/>
      <c r="D203" s="117"/>
    </row>
    <row r="204" spans="1:4" x14ac:dyDescent="0.25">
      <c r="A204" s="117"/>
      <c r="B204" s="117"/>
      <c r="C204" s="117"/>
      <c r="D204" s="117"/>
    </row>
    <row r="205" spans="1:4" x14ac:dyDescent="0.25">
      <c r="A205" s="117"/>
      <c r="B205" s="117"/>
      <c r="C205" s="117"/>
      <c r="D205" s="117"/>
    </row>
    <row r="206" spans="1:4" x14ac:dyDescent="0.25">
      <c r="A206" s="117"/>
      <c r="B206" s="117"/>
      <c r="C206" s="117"/>
      <c r="D206" s="117"/>
    </row>
    <row r="207" spans="1:4" x14ac:dyDescent="0.25">
      <c r="A207" s="117"/>
      <c r="B207" s="117"/>
      <c r="C207" s="117"/>
      <c r="D207" s="117"/>
    </row>
    <row r="208" spans="1:4" x14ac:dyDescent="0.25">
      <c r="A208" s="117"/>
      <c r="B208" s="117"/>
      <c r="C208" s="117"/>
      <c r="D208" s="117"/>
    </row>
    <row r="209" spans="1:4" x14ac:dyDescent="0.25">
      <c r="A209" s="117"/>
      <c r="B209" s="117"/>
      <c r="C209" s="117"/>
      <c r="D209" s="117"/>
    </row>
    <row r="210" spans="1:4" x14ac:dyDescent="0.25">
      <c r="A210" s="117"/>
      <c r="B210" s="117"/>
      <c r="C210" s="117"/>
      <c r="D210" s="117"/>
    </row>
    <row r="211" spans="1:4" x14ac:dyDescent="0.25">
      <c r="A211" s="117"/>
      <c r="B211" s="117"/>
      <c r="C211" s="117"/>
      <c r="D211" s="117"/>
    </row>
    <row r="212" spans="1:4" x14ac:dyDescent="0.25">
      <c r="A212" s="117"/>
      <c r="B212" s="117"/>
      <c r="C212" s="117"/>
      <c r="D212" s="117"/>
    </row>
    <row r="213" spans="1:4" x14ac:dyDescent="0.25">
      <c r="A213" s="117"/>
      <c r="B213" s="117"/>
      <c r="C213" s="117"/>
      <c r="D213" s="117"/>
    </row>
    <row r="214" spans="1:4" x14ac:dyDescent="0.25">
      <c r="A214" s="117"/>
      <c r="B214" s="117"/>
      <c r="C214" s="117"/>
      <c r="D214" s="117"/>
    </row>
    <row r="215" spans="1:4" x14ac:dyDescent="0.25">
      <c r="A215" s="117"/>
      <c r="B215" s="117"/>
      <c r="C215" s="117"/>
      <c r="D215" s="117"/>
    </row>
    <row r="216" spans="1:4" x14ac:dyDescent="0.25">
      <c r="A216" s="117"/>
      <c r="B216" s="117"/>
      <c r="C216" s="117"/>
      <c r="D216" s="117"/>
    </row>
    <row r="217" spans="1:4" x14ac:dyDescent="0.25">
      <c r="A217" s="117"/>
      <c r="B217" s="117"/>
      <c r="C217" s="117"/>
      <c r="D217" s="117"/>
    </row>
    <row r="218" spans="1:4" x14ac:dyDescent="0.25">
      <c r="A218" s="117"/>
      <c r="B218" s="117"/>
      <c r="C218" s="117"/>
      <c r="D218" s="117"/>
    </row>
    <row r="219" spans="1:4" x14ac:dyDescent="0.25">
      <c r="A219" s="117"/>
      <c r="B219" s="117"/>
      <c r="C219" s="117"/>
      <c r="D219" s="117"/>
    </row>
    <row r="220" spans="1:4" x14ac:dyDescent="0.25">
      <c r="A220" s="117"/>
      <c r="B220" s="117"/>
      <c r="C220" s="117"/>
      <c r="D220" s="117"/>
    </row>
    <row r="221" spans="1:4" x14ac:dyDescent="0.25">
      <c r="A221" s="117"/>
      <c r="B221" s="117"/>
      <c r="C221" s="117"/>
      <c r="D221" s="117"/>
    </row>
    <row r="222" spans="1:4" x14ac:dyDescent="0.25">
      <c r="A222" s="117"/>
      <c r="B222" s="117"/>
      <c r="C222" s="117"/>
      <c r="D222" s="117"/>
    </row>
    <row r="223" spans="1:4" x14ac:dyDescent="0.25">
      <c r="A223" s="117"/>
      <c r="B223" s="117"/>
      <c r="C223" s="117"/>
      <c r="D223" s="117"/>
    </row>
    <row r="224" spans="1:4" x14ac:dyDescent="0.25">
      <c r="A224" s="117"/>
      <c r="B224" s="117"/>
      <c r="C224" s="117"/>
      <c r="D224" s="117"/>
    </row>
    <row r="225" spans="1:4" x14ac:dyDescent="0.25">
      <c r="A225" s="117"/>
      <c r="B225" s="117"/>
      <c r="C225" s="117"/>
      <c r="D225" s="117"/>
    </row>
    <row r="226" spans="1:4" x14ac:dyDescent="0.25">
      <c r="A226" s="117"/>
      <c r="B226" s="117"/>
      <c r="C226" s="117"/>
      <c r="D226" s="117"/>
    </row>
    <row r="227" spans="1:4" x14ac:dyDescent="0.25">
      <c r="A227" s="117"/>
      <c r="B227" s="117"/>
      <c r="C227" s="117"/>
      <c r="D227" s="117"/>
    </row>
    <row r="228" spans="1:4" x14ac:dyDescent="0.25">
      <c r="A228" s="117"/>
      <c r="B228" s="117"/>
      <c r="C228" s="117"/>
      <c r="D228" s="117"/>
    </row>
    <row r="229" spans="1:4" x14ac:dyDescent="0.25">
      <c r="A229" s="117"/>
      <c r="B229" s="117"/>
      <c r="C229" s="117"/>
      <c r="D229" s="117"/>
    </row>
    <row r="230" spans="1:4" x14ac:dyDescent="0.25">
      <c r="A230" s="117"/>
      <c r="B230" s="117"/>
      <c r="C230" s="117"/>
      <c r="D230" s="117"/>
    </row>
    <row r="231" spans="1:4" x14ac:dyDescent="0.25">
      <c r="A231" s="117"/>
      <c r="B231" s="117"/>
      <c r="C231" s="117"/>
      <c r="D231" s="117"/>
    </row>
    <row r="232" spans="1:4" x14ac:dyDescent="0.25">
      <c r="A232" s="117"/>
      <c r="B232" s="117"/>
      <c r="C232" s="117"/>
      <c r="D232" s="117"/>
    </row>
    <row r="233" spans="1:4" x14ac:dyDescent="0.25">
      <c r="A233" s="117"/>
      <c r="B233" s="117"/>
      <c r="C233" s="117"/>
      <c r="D233" s="117"/>
    </row>
    <row r="234" spans="1:4" x14ac:dyDescent="0.25">
      <c r="A234" s="117"/>
      <c r="B234" s="117"/>
      <c r="C234" s="117"/>
      <c r="D234" s="117"/>
    </row>
    <row r="235" spans="1:4" x14ac:dyDescent="0.25">
      <c r="A235" s="117"/>
      <c r="B235" s="117"/>
      <c r="C235" s="117"/>
      <c r="D235" s="117"/>
    </row>
    <row r="236" spans="1:4" x14ac:dyDescent="0.25">
      <c r="A236" s="117"/>
      <c r="B236" s="117"/>
      <c r="C236" s="117"/>
      <c r="D236" s="117"/>
    </row>
    <row r="237" spans="1:4" x14ac:dyDescent="0.25">
      <c r="A237" s="117"/>
      <c r="B237" s="117"/>
      <c r="C237" s="117"/>
      <c r="D237" s="117"/>
    </row>
    <row r="238" spans="1:4" x14ac:dyDescent="0.25">
      <c r="A238" s="117"/>
      <c r="B238" s="117"/>
      <c r="C238" s="117"/>
      <c r="D238" s="117"/>
    </row>
    <row r="239" spans="1:4" x14ac:dyDescent="0.25">
      <c r="A239" s="117"/>
      <c r="B239" s="117"/>
      <c r="C239" s="117"/>
      <c r="D239" s="117"/>
    </row>
    <row r="240" spans="1:4" x14ac:dyDescent="0.25">
      <c r="A240" s="117"/>
      <c r="B240" s="117"/>
      <c r="C240" s="117"/>
      <c r="D240" s="117"/>
    </row>
    <row r="241" spans="1:4" x14ac:dyDescent="0.25">
      <c r="A241" s="117"/>
      <c r="B241" s="117"/>
      <c r="C241" s="117"/>
      <c r="D241" s="117"/>
    </row>
    <row r="242" spans="1:4" x14ac:dyDescent="0.25">
      <c r="A242" s="117"/>
      <c r="B242" s="117"/>
      <c r="C242" s="117"/>
      <c r="D242" s="117"/>
    </row>
    <row r="243" spans="1:4" x14ac:dyDescent="0.25">
      <c r="A243" s="117"/>
      <c r="B243" s="117"/>
      <c r="C243" s="117"/>
      <c r="D243" s="117"/>
    </row>
    <row r="244" spans="1:4" x14ac:dyDescent="0.25">
      <c r="A244" s="117"/>
      <c r="B244" s="117"/>
      <c r="C244" s="117"/>
      <c r="D244" s="117"/>
    </row>
    <row r="245" spans="1:4" x14ac:dyDescent="0.25">
      <c r="A245" s="117"/>
      <c r="B245" s="117"/>
      <c r="C245" s="117"/>
      <c r="D245" s="117"/>
    </row>
    <row r="246" spans="1:4" x14ac:dyDescent="0.25">
      <c r="A246" s="117"/>
      <c r="B246" s="117"/>
      <c r="C246" s="117"/>
      <c r="D246" s="117"/>
    </row>
    <row r="247" spans="1:4" x14ac:dyDescent="0.25">
      <c r="A247" s="117"/>
      <c r="B247" s="117"/>
      <c r="C247" s="117"/>
      <c r="D247" s="117"/>
    </row>
    <row r="248" spans="1:4" x14ac:dyDescent="0.25">
      <c r="A248" s="117"/>
      <c r="B248" s="117"/>
      <c r="C248" s="117"/>
      <c r="D248" s="117"/>
    </row>
    <row r="249" spans="1:4" x14ac:dyDescent="0.25">
      <c r="A249" s="117"/>
      <c r="B249" s="117"/>
      <c r="C249" s="117"/>
      <c r="D249" s="117"/>
    </row>
    <row r="250" spans="1:4" x14ac:dyDescent="0.25">
      <c r="A250" s="117"/>
      <c r="B250" s="117"/>
      <c r="C250" s="117"/>
      <c r="D250" s="117"/>
    </row>
    <row r="251" spans="1:4" x14ac:dyDescent="0.25">
      <c r="A251" s="117"/>
      <c r="B251" s="117"/>
      <c r="C251" s="117"/>
      <c r="D251" s="117"/>
    </row>
    <row r="252" spans="1:4" x14ac:dyDescent="0.25">
      <c r="A252" s="117"/>
      <c r="B252" s="117"/>
      <c r="C252" s="117"/>
      <c r="D252" s="117"/>
    </row>
    <row r="253" spans="1:4" x14ac:dyDescent="0.25">
      <c r="A253" s="117"/>
      <c r="B253" s="117"/>
      <c r="C253" s="117"/>
      <c r="D253" s="117"/>
    </row>
    <row r="254" spans="1:4" x14ac:dyDescent="0.25">
      <c r="A254" s="117"/>
      <c r="B254" s="117"/>
      <c r="C254" s="117"/>
      <c r="D254" s="117"/>
    </row>
    <row r="255" spans="1:4" x14ac:dyDescent="0.25">
      <c r="A255" s="117"/>
      <c r="B255" s="117"/>
      <c r="C255" s="117"/>
      <c r="D255" s="117"/>
    </row>
    <row r="256" spans="1:4" x14ac:dyDescent="0.25">
      <c r="A256" s="117"/>
      <c r="B256" s="117"/>
      <c r="C256" s="117"/>
      <c r="D256" s="117"/>
    </row>
    <row r="257" spans="1:4" x14ac:dyDescent="0.25">
      <c r="A257" s="117"/>
      <c r="B257" s="117"/>
      <c r="C257" s="117"/>
      <c r="D257" s="117"/>
    </row>
    <row r="258" spans="1:4" x14ac:dyDescent="0.25">
      <c r="A258" s="117"/>
      <c r="B258" s="117"/>
      <c r="C258" s="117"/>
      <c r="D258" s="117"/>
    </row>
    <row r="259" spans="1:4" x14ac:dyDescent="0.25">
      <c r="A259" s="117"/>
      <c r="B259" s="117"/>
      <c r="C259" s="117"/>
      <c r="D259" s="117"/>
    </row>
    <row r="260" spans="1:4" x14ac:dyDescent="0.25">
      <c r="A260" s="117"/>
      <c r="B260" s="117"/>
      <c r="C260" s="117"/>
      <c r="D260" s="117"/>
    </row>
    <row r="261" spans="1:4" x14ac:dyDescent="0.25">
      <c r="A261" s="117"/>
      <c r="B261" s="117"/>
      <c r="C261" s="117"/>
      <c r="D261" s="117"/>
    </row>
    <row r="262" spans="1:4" x14ac:dyDescent="0.25">
      <c r="A262" s="117"/>
      <c r="B262" s="117"/>
      <c r="C262" s="117"/>
      <c r="D262" s="117"/>
    </row>
    <row r="263" spans="1:4" x14ac:dyDescent="0.25">
      <c r="A263" s="117"/>
      <c r="B263" s="117"/>
      <c r="C263" s="117"/>
      <c r="D263" s="117"/>
    </row>
    <row r="264" spans="1:4" x14ac:dyDescent="0.25">
      <c r="A264" s="117"/>
      <c r="B264" s="117"/>
      <c r="C264" s="117"/>
      <c r="D264" s="117"/>
    </row>
    <row r="265" spans="1:4" x14ac:dyDescent="0.25">
      <c r="A265" s="117"/>
      <c r="B265" s="117"/>
      <c r="C265" s="117"/>
      <c r="D265" s="117"/>
    </row>
    <row r="266" spans="1:4" x14ac:dyDescent="0.25">
      <c r="A266" s="117"/>
      <c r="B266" s="117"/>
      <c r="C266" s="117"/>
      <c r="D266" s="117"/>
    </row>
    <row r="267" spans="1:4" x14ac:dyDescent="0.25">
      <c r="A267" s="117"/>
      <c r="B267" s="117"/>
      <c r="C267" s="117"/>
      <c r="D267" s="117"/>
    </row>
    <row r="268" spans="1:4" x14ac:dyDescent="0.25">
      <c r="A268" s="117"/>
      <c r="B268" s="117"/>
      <c r="C268" s="117"/>
      <c r="D268" s="117"/>
    </row>
    <row r="269" spans="1:4" x14ac:dyDescent="0.25">
      <c r="A269" s="117"/>
      <c r="B269" s="117"/>
      <c r="C269" s="117"/>
      <c r="D269" s="117"/>
    </row>
    <row r="270" spans="1:4" x14ac:dyDescent="0.25">
      <c r="A270" s="117"/>
      <c r="B270" s="117"/>
      <c r="C270" s="117"/>
      <c r="D270" s="117"/>
    </row>
    <row r="271" spans="1:4" x14ac:dyDescent="0.25">
      <c r="A271" s="117"/>
      <c r="B271" s="117"/>
      <c r="C271" s="117"/>
      <c r="D271" s="117"/>
    </row>
    <row r="272" spans="1:4" x14ac:dyDescent="0.25">
      <c r="A272" s="117"/>
      <c r="B272" s="117"/>
      <c r="C272" s="117"/>
      <c r="D272" s="117"/>
    </row>
    <row r="273" spans="1:4" x14ac:dyDescent="0.25">
      <c r="A273" s="117"/>
      <c r="B273" s="117"/>
      <c r="C273" s="117"/>
      <c r="D273" s="117"/>
    </row>
    <row r="274" spans="1:4" x14ac:dyDescent="0.25">
      <c r="A274" s="117"/>
      <c r="B274" s="117"/>
      <c r="C274" s="117"/>
      <c r="D274" s="117"/>
    </row>
    <row r="275" spans="1:4" x14ac:dyDescent="0.25">
      <c r="A275" s="117"/>
      <c r="B275" s="117"/>
      <c r="C275" s="117"/>
      <c r="D275" s="117"/>
    </row>
    <row r="276" spans="1:4" x14ac:dyDescent="0.25">
      <c r="A276" s="117"/>
      <c r="B276" s="117"/>
      <c r="C276" s="117"/>
      <c r="D276" s="117"/>
    </row>
    <row r="277" spans="1:4" x14ac:dyDescent="0.25">
      <c r="A277" s="117"/>
      <c r="B277" s="117"/>
      <c r="C277" s="117"/>
      <c r="D277" s="117"/>
    </row>
    <row r="278" spans="1:4" x14ac:dyDescent="0.25">
      <c r="A278" s="117"/>
      <c r="B278" s="117"/>
      <c r="C278" s="117"/>
      <c r="D278" s="117"/>
    </row>
    <row r="279" spans="1:4" x14ac:dyDescent="0.25">
      <c r="A279" s="117"/>
      <c r="B279" s="117"/>
      <c r="C279" s="117"/>
      <c r="D279" s="117"/>
    </row>
    <row r="280" spans="1:4" x14ac:dyDescent="0.25">
      <c r="A280" s="117"/>
      <c r="B280" s="117"/>
      <c r="C280" s="117"/>
      <c r="D280" s="117"/>
    </row>
    <row r="281" spans="1:4" x14ac:dyDescent="0.25">
      <c r="A281" s="117"/>
      <c r="B281" s="117"/>
      <c r="C281" s="117"/>
      <c r="D281" s="117"/>
    </row>
    <row r="282" spans="1:4" x14ac:dyDescent="0.25">
      <c r="A282" s="117"/>
      <c r="B282" s="117"/>
      <c r="C282" s="117"/>
      <c r="D282" s="117"/>
    </row>
    <row r="283" spans="1:4" x14ac:dyDescent="0.25">
      <c r="A283" s="117"/>
      <c r="B283" s="117"/>
      <c r="C283" s="117"/>
      <c r="D283" s="117"/>
    </row>
    <row r="284" spans="1:4" x14ac:dyDescent="0.25">
      <c r="A284" s="117"/>
      <c r="B284" s="117"/>
      <c r="C284" s="117"/>
      <c r="D284" s="117"/>
    </row>
    <row r="285" spans="1:4" x14ac:dyDescent="0.25">
      <c r="A285" s="117"/>
      <c r="B285" s="117"/>
      <c r="C285" s="117"/>
      <c r="D285" s="117"/>
    </row>
    <row r="286" spans="1:4" x14ac:dyDescent="0.25">
      <c r="A286" s="117"/>
      <c r="B286" s="117"/>
      <c r="C286" s="117"/>
      <c r="D286" s="117"/>
    </row>
    <row r="287" spans="1:4" x14ac:dyDescent="0.25">
      <c r="A287" s="117"/>
      <c r="B287" s="117"/>
      <c r="C287" s="117"/>
      <c r="D287" s="117"/>
    </row>
    <row r="288" spans="1:4" x14ac:dyDescent="0.25">
      <c r="A288" s="117"/>
      <c r="B288" s="117"/>
      <c r="C288" s="117"/>
      <c r="D288" s="117"/>
    </row>
    <row r="289" spans="1:4" x14ac:dyDescent="0.25">
      <c r="A289" s="117"/>
      <c r="B289" s="117"/>
      <c r="C289" s="117"/>
      <c r="D289" s="117"/>
    </row>
    <row r="290" spans="1:4" x14ac:dyDescent="0.25">
      <c r="A290" s="117"/>
      <c r="B290" s="117"/>
      <c r="C290" s="117"/>
      <c r="D290" s="117"/>
    </row>
    <row r="291" spans="1:4" x14ac:dyDescent="0.25">
      <c r="A291" s="117"/>
      <c r="B291" s="117"/>
      <c r="C291" s="117"/>
      <c r="D291" s="117"/>
    </row>
    <row r="292" spans="1:4" x14ac:dyDescent="0.25">
      <c r="A292" s="117"/>
      <c r="B292" s="117"/>
      <c r="C292" s="117"/>
      <c r="D292" s="117"/>
    </row>
    <row r="293" spans="1:4" x14ac:dyDescent="0.25">
      <c r="A293" s="117"/>
      <c r="B293" s="117"/>
      <c r="C293" s="117"/>
      <c r="D293" s="117"/>
    </row>
    <row r="294" spans="1:4" x14ac:dyDescent="0.25">
      <c r="A294" s="117"/>
      <c r="B294" s="117"/>
      <c r="C294" s="117"/>
      <c r="D294" s="117"/>
    </row>
    <row r="295" spans="1:4" x14ac:dyDescent="0.25">
      <c r="A295" s="117"/>
      <c r="B295" s="117"/>
      <c r="C295" s="117"/>
      <c r="D295" s="117"/>
    </row>
    <row r="296" spans="1:4" x14ac:dyDescent="0.25">
      <c r="A296" s="117"/>
      <c r="B296" s="117"/>
      <c r="C296" s="117"/>
      <c r="D296" s="117"/>
    </row>
    <row r="297" spans="1:4" x14ac:dyDescent="0.25">
      <c r="A297" s="117"/>
      <c r="B297" s="117"/>
      <c r="C297" s="117"/>
      <c r="D297" s="117"/>
    </row>
    <row r="298" spans="1:4" x14ac:dyDescent="0.25">
      <c r="A298" s="117"/>
      <c r="B298" s="117"/>
      <c r="C298" s="117"/>
      <c r="D298" s="117"/>
    </row>
    <row r="299" spans="1:4" x14ac:dyDescent="0.25">
      <c r="A299" s="117"/>
      <c r="B299" s="117"/>
      <c r="C299" s="117"/>
      <c r="D299" s="117"/>
    </row>
    <row r="300" spans="1:4" x14ac:dyDescent="0.25">
      <c r="A300" s="117"/>
      <c r="B300" s="117"/>
      <c r="C300" s="117"/>
      <c r="D300" s="117"/>
    </row>
    <row r="301" spans="1:4" x14ac:dyDescent="0.25">
      <c r="A301" s="117"/>
      <c r="B301" s="117"/>
      <c r="C301" s="117"/>
      <c r="D301" s="117"/>
    </row>
    <row r="302" spans="1:4" x14ac:dyDescent="0.25">
      <c r="A302" s="117"/>
      <c r="B302" s="117"/>
      <c r="C302" s="117"/>
      <c r="D302" s="117"/>
    </row>
    <row r="303" spans="1:4" x14ac:dyDescent="0.25">
      <c r="A303" s="117"/>
      <c r="B303" s="117"/>
      <c r="C303" s="117"/>
      <c r="D303" s="117"/>
    </row>
    <row r="304" spans="1:4" x14ac:dyDescent="0.25">
      <c r="A304" s="117"/>
      <c r="B304" s="117"/>
      <c r="C304" s="117"/>
      <c r="D304" s="117"/>
    </row>
    <row r="305" spans="1:4" x14ac:dyDescent="0.25">
      <c r="A305" s="117"/>
      <c r="B305" s="117"/>
      <c r="C305" s="117"/>
      <c r="D305" s="117"/>
    </row>
    <row r="306" spans="1:4" x14ac:dyDescent="0.25">
      <c r="A306" s="117"/>
      <c r="B306" s="117"/>
      <c r="C306" s="117"/>
      <c r="D306" s="117"/>
    </row>
    <row r="307" spans="1:4" x14ac:dyDescent="0.25">
      <c r="A307" s="117"/>
      <c r="B307" s="117"/>
      <c r="C307" s="117"/>
      <c r="D307" s="117"/>
    </row>
    <row r="308" spans="1:4" x14ac:dyDescent="0.25">
      <c r="A308" s="117"/>
      <c r="B308" s="117"/>
      <c r="C308" s="117"/>
      <c r="D308" s="117"/>
    </row>
    <row r="309" spans="1:4" x14ac:dyDescent="0.25">
      <c r="A309" s="117"/>
      <c r="B309" s="117"/>
      <c r="C309" s="117"/>
      <c r="D309" s="117"/>
    </row>
    <row r="310" spans="1:4" x14ac:dyDescent="0.25">
      <c r="A310" s="117"/>
      <c r="B310" s="117"/>
      <c r="C310" s="117"/>
      <c r="D310" s="117"/>
    </row>
    <row r="311" spans="1:4" x14ac:dyDescent="0.25">
      <c r="A311" s="117"/>
      <c r="B311" s="117"/>
      <c r="C311" s="117"/>
      <c r="D311" s="117"/>
    </row>
    <row r="312" spans="1:4" x14ac:dyDescent="0.25">
      <c r="A312" s="117"/>
      <c r="B312" s="117"/>
      <c r="C312" s="117"/>
      <c r="D312" s="117"/>
    </row>
    <row r="313" spans="1:4" x14ac:dyDescent="0.25">
      <c r="A313" s="117"/>
      <c r="B313" s="117"/>
      <c r="C313" s="117"/>
      <c r="D313" s="117"/>
    </row>
    <row r="314" spans="1:4" x14ac:dyDescent="0.25">
      <c r="A314" s="117"/>
      <c r="B314" s="117"/>
      <c r="C314" s="117"/>
      <c r="D314" s="117"/>
    </row>
    <row r="315" spans="1:4" x14ac:dyDescent="0.25">
      <c r="A315" s="117"/>
      <c r="B315" s="117"/>
      <c r="C315" s="117"/>
      <c r="D315" s="117"/>
    </row>
    <row r="316" spans="1:4" x14ac:dyDescent="0.25">
      <c r="A316" s="117"/>
      <c r="B316" s="117"/>
      <c r="C316" s="117"/>
      <c r="D316" s="117"/>
    </row>
    <row r="317" spans="1:4" x14ac:dyDescent="0.25">
      <c r="A317" s="117"/>
      <c r="B317" s="117"/>
      <c r="C317" s="117"/>
      <c r="D317" s="117"/>
    </row>
    <row r="318" spans="1:4" x14ac:dyDescent="0.25">
      <c r="A318" s="117"/>
      <c r="B318" s="117"/>
      <c r="C318" s="117"/>
      <c r="D318" s="117"/>
    </row>
    <row r="319" spans="1:4" x14ac:dyDescent="0.25">
      <c r="A319" s="117"/>
      <c r="B319" s="117"/>
      <c r="C319" s="117"/>
      <c r="D319" s="117"/>
    </row>
    <row r="320" spans="1:4" x14ac:dyDescent="0.25">
      <c r="A320" s="117"/>
      <c r="B320" s="117"/>
      <c r="C320" s="117"/>
      <c r="D320" s="117"/>
    </row>
    <row r="321" spans="1:4" x14ac:dyDescent="0.25">
      <c r="A321" s="117"/>
      <c r="B321" s="117"/>
      <c r="C321" s="117"/>
      <c r="D321" s="117"/>
    </row>
    <row r="322" spans="1:4" x14ac:dyDescent="0.25">
      <c r="A322" s="117"/>
      <c r="B322" s="117"/>
      <c r="C322" s="117"/>
      <c r="D322" s="117"/>
    </row>
    <row r="323" spans="1:4" x14ac:dyDescent="0.25">
      <c r="A323" s="117"/>
      <c r="B323" s="117"/>
      <c r="C323" s="117"/>
      <c r="D323" s="117"/>
    </row>
    <row r="324" spans="1:4" x14ac:dyDescent="0.25">
      <c r="A324" s="117"/>
      <c r="B324" s="117"/>
      <c r="C324" s="117"/>
      <c r="D324" s="117"/>
    </row>
    <row r="325" spans="1:4" x14ac:dyDescent="0.25">
      <c r="A325" s="117"/>
      <c r="B325" s="117"/>
      <c r="C325" s="117"/>
      <c r="D325" s="117"/>
    </row>
    <row r="326" spans="1:4" x14ac:dyDescent="0.25">
      <c r="A326" s="117"/>
      <c r="B326" s="117"/>
      <c r="C326" s="117"/>
      <c r="D326" s="117"/>
    </row>
    <row r="327" spans="1:4" x14ac:dyDescent="0.25">
      <c r="A327" s="117"/>
      <c r="B327" s="117"/>
      <c r="C327" s="117"/>
      <c r="D327" s="117"/>
    </row>
    <row r="328" spans="1:4" x14ac:dyDescent="0.25">
      <c r="A328" s="117"/>
      <c r="B328" s="117"/>
      <c r="C328" s="117"/>
      <c r="D328" s="117"/>
    </row>
    <row r="329" spans="1:4" x14ac:dyDescent="0.25">
      <c r="A329" s="117"/>
      <c r="B329" s="117"/>
      <c r="C329" s="117"/>
      <c r="D329" s="117"/>
    </row>
    <row r="330" spans="1:4" x14ac:dyDescent="0.25">
      <c r="A330" s="117"/>
      <c r="B330" s="117"/>
      <c r="C330" s="117"/>
      <c r="D330" s="117"/>
    </row>
    <row r="331" spans="1:4" x14ac:dyDescent="0.25">
      <c r="A331" s="117"/>
      <c r="B331" s="117"/>
      <c r="C331" s="117"/>
      <c r="D331" s="117"/>
    </row>
    <row r="332" spans="1:4" x14ac:dyDescent="0.25">
      <c r="A332" s="117"/>
      <c r="B332" s="117"/>
      <c r="C332" s="117"/>
      <c r="D332" s="117"/>
    </row>
    <row r="333" spans="1:4" x14ac:dyDescent="0.25">
      <c r="A333" s="117"/>
      <c r="B333" s="117"/>
      <c r="C333" s="117"/>
      <c r="D333" s="117"/>
    </row>
    <row r="334" spans="1:4" x14ac:dyDescent="0.25">
      <c r="A334" s="117"/>
      <c r="B334" s="117"/>
      <c r="C334" s="117"/>
      <c r="D334" s="117"/>
    </row>
    <row r="335" spans="1:4" x14ac:dyDescent="0.25">
      <c r="A335" s="117"/>
      <c r="B335" s="117"/>
      <c r="C335" s="117"/>
      <c r="D335" s="117"/>
    </row>
    <row r="336" spans="1:4" x14ac:dyDescent="0.25">
      <c r="A336" s="117"/>
      <c r="B336" s="117"/>
      <c r="C336" s="117"/>
      <c r="D336" s="117"/>
    </row>
    <row r="337" spans="1:4" x14ac:dyDescent="0.25">
      <c r="A337" s="117"/>
      <c r="B337" s="117"/>
      <c r="C337" s="117"/>
      <c r="D337" s="117"/>
    </row>
    <row r="338" spans="1:4" x14ac:dyDescent="0.25">
      <c r="A338" s="117"/>
      <c r="B338" s="117"/>
      <c r="C338" s="117"/>
      <c r="D338" s="117"/>
    </row>
    <row r="339" spans="1:4" x14ac:dyDescent="0.25">
      <c r="A339" s="117"/>
      <c r="B339" s="117"/>
      <c r="C339" s="117"/>
      <c r="D339" s="117"/>
    </row>
    <row r="340" spans="1:4" x14ac:dyDescent="0.25">
      <c r="A340" s="117"/>
      <c r="B340" s="117"/>
      <c r="C340" s="117"/>
      <c r="D340" s="117"/>
    </row>
    <row r="341" spans="1:4" x14ac:dyDescent="0.25">
      <c r="A341" s="117"/>
      <c r="B341" s="117"/>
      <c r="C341" s="117"/>
      <c r="D341" s="117"/>
    </row>
    <row r="342" spans="1:4" x14ac:dyDescent="0.25">
      <c r="A342" s="117"/>
      <c r="B342" s="117"/>
      <c r="C342" s="117"/>
      <c r="D342" s="117"/>
    </row>
    <row r="343" spans="1:4" x14ac:dyDescent="0.25">
      <c r="A343" s="117"/>
      <c r="B343" s="117"/>
      <c r="C343" s="117"/>
      <c r="D343" s="117"/>
    </row>
    <row r="344" spans="1:4" x14ac:dyDescent="0.25">
      <c r="A344" s="117"/>
      <c r="B344" s="117"/>
      <c r="C344" s="117"/>
      <c r="D344" s="117"/>
    </row>
    <row r="345" spans="1:4" x14ac:dyDescent="0.25">
      <c r="A345" s="117"/>
      <c r="B345" s="117"/>
      <c r="C345" s="117"/>
      <c r="D345" s="117"/>
    </row>
    <row r="346" spans="1:4" x14ac:dyDescent="0.25">
      <c r="A346" s="117"/>
      <c r="B346" s="117"/>
      <c r="C346" s="117"/>
      <c r="D346" s="117"/>
    </row>
    <row r="347" spans="1:4" x14ac:dyDescent="0.25">
      <c r="A347" s="117"/>
      <c r="B347" s="117"/>
      <c r="C347" s="117"/>
      <c r="D347" s="117"/>
    </row>
    <row r="348" spans="1:4" x14ac:dyDescent="0.25">
      <c r="A348" s="117"/>
      <c r="B348" s="117"/>
      <c r="C348" s="117"/>
      <c r="D348" s="117"/>
    </row>
    <row r="349" spans="1:4" x14ac:dyDescent="0.25">
      <c r="A349" s="117"/>
      <c r="B349" s="117"/>
      <c r="C349" s="117"/>
      <c r="D349" s="117"/>
    </row>
    <row r="350" spans="1:4" x14ac:dyDescent="0.25">
      <c r="A350" s="117"/>
      <c r="B350" s="117"/>
      <c r="C350" s="117"/>
      <c r="D350" s="117"/>
    </row>
    <row r="351" spans="1:4" x14ac:dyDescent="0.25">
      <c r="A351" s="117"/>
      <c r="B351" s="117"/>
      <c r="C351" s="117"/>
      <c r="D351" s="117"/>
    </row>
    <row r="352" spans="1:4" x14ac:dyDescent="0.25">
      <c r="A352" s="117"/>
      <c r="B352" s="117"/>
      <c r="C352" s="117"/>
      <c r="D352" s="117"/>
    </row>
    <row r="353" spans="1:4" x14ac:dyDescent="0.25">
      <c r="A353" s="117"/>
      <c r="B353" s="117"/>
      <c r="C353" s="117"/>
      <c r="D353" s="117"/>
    </row>
    <row r="354" spans="1:4" x14ac:dyDescent="0.25">
      <c r="A354" s="117"/>
      <c r="B354" s="117"/>
      <c r="C354" s="117"/>
      <c r="D354" s="117"/>
    </row>
    <row r="355" spans="1:4" x14ac:dyDescent="0.25">
      <c r="A355" s="117"/>
      <c r="B355" s="117"/>
      <c r="C355" s="117"/>
      <c r="D355" s="117"/>
    </row>
    <row r="356" spans="1:4" x14ac:dyDescent="0.25">
      <c r="A356" s="117"/>
      <c r="B356" s="117"/>
      <c r="C356" s="117"/>
      <c r="D356" s="117"/>
    </row>
    <row r="357" spans="1:4" x14ac:dyDescent="0.25">
      <c r="A357" s="117"/>
      <c r="B357" s="117"/>
      <c r="C357" s="117"/>
      <c r="D357" s="117"/>
    </row>
    <row r="358" spans="1:4" x14ac:dyDescent="0.25">
      <c r="A358" s="117"/>
      <c r="B358" s="117"/>
      <c r="C358" s="117"/>
      <c r="D358" s="117"/>
    </row>
    <row r="359" spans="1:4" x14ac:dyDescent="0.25">
      <c r="A359" s="117"/>
      <c r="B359" s="117"/>
      <c r="C359" s="117"/>
      <c r="D359" s="117"/>
    </row>
    <row r="360" spans="1:4" x14ac:dyDescent="0.25">
      <c r="A360" s="117"/>
      <c r="B360" s="117"/>
      <c r="C360" s="117"/>
      <c r="D360" s="117"/>
    </row>
    <row r="361" spans="1:4" x14ac:dyDescent="0.25">
      <c r="A361" s="117"/>
      <c r="B361" s="117"/>
      <c r="C361" s="117"/>
      <c r="D361" s="117"/>
    </row>
    <row r="362" spans="1:4" x14ac:dyDescent="0.25">
      <c r="A362" s="117"/>
      <c r="B362" s="117"/>
      <c r="C362" s="117"/>
      <c r="D362" s="117"/>
    </row>
    <row r="363" spans="1:4" x14ac:dyDescent="0.25">
      <c r="A363" s="117"/>
      <c r="B363" s="117"/>
      <c r="C363" s="117"/>
      <c r="D363" s="117"/>
    </row>
    <row r="364" spans="1:4" x14ac:dyDescent="0.25">
      <c r="A364" s="117"/>
      <c r="B364" s="117"/>
      <c r="C364" s="117"/>
      <c r="D364" s="117"/>
    </row>
    <row r="365" spans="1:4" x14ac:dyDescent="0.25">
      <c r="A365" s="117"/>
      <c r="B365" s="117"/>
      <c r="C365" s="117"/>
      <c r="D365" s="117"/>
    </row>
    <row r="366" spans="1:4" x14ac:dyDescent="0.25">
      <c r="A366" s="117"/>
      <c r="B366" s="117"/>
      <c r="C366" s="117"/>
      <c r="D366" s="117"/>
    </row>
    <row r="367" spans="1:4" x14ac:dyDescent="0.25">
      <c r="A367" s="117"/>
      <c r="B367" s="117"/>
      <c r="C367" s="117"/>
      <c r="D367" s="117"/>
    </row>
    <row r="368" spans="1:4" x14ac:dyDescent="0.25">
      <c r="A368" s="117"/>
      <c r="B368" s="117"/>
      <c r="C368" s="117"/>
      <c r="D368" s="117"/>
    </row>
    <row r="369" spans="1:4" x14ac:dyDescent="0.25">
      <c r="A369" s="117"/>
      <c r="B369" s="117"/>
      <c r="C369" s="117"/>
      <c r="D369" s="117"/>
    </row>
    <row r="370" spans="1:4" x14ac:dyDescent="0.25">
      <c r="A370" s="117"/>
      <c r="B370" s="117"/>
      <c r="C370" s="117"/>
      <c r="D370" s="117"/>
    </row>
    <row r="371" spans="1:4" x14ac:dyDescent="0.25">
      <c r="A371" s="117"/>
      <c r="B371" s="117"/>
      <c r="C371" s="117"/>
      <c r="D371" s="117"/>
    </row>
    <row r="372" spans="1:4" x14ac:dyDescent="0.25">
      <c r="A372" s="117"/>
      <c r="B372" s="117"/>
      <c r="C372" s="117"/>
      <c r="D372" s="117"/>
    </row>
    <row r="373" spans="1:4" x14ac:dyDescent="0.25">
      <c r="A373" s="117"/>
      <c r="B373" s="117"/>
      <c r="C373" s="117"/>
      <c r="D373" s="117"/>
    </row>
    <row r="374" spans="1:4" x14ac:dyDescent="0.25">
      <c r="A374" s="117"/>
      <c r="B374" s="117"/>
      <c r="C374" s="117"/>
      <c r="D374" s="117"/>
    </row>
    <row r="375" spans="1:4" x14ac:dyDescent="0.25">
      <c r="A375" s="117"/>
      <c r="B375" s="117"/>
      <c r="C375" s="117"/>
      <c r="D375" s="117"/>
    </row>
    <row r="376" spans="1:4" x14ac:dyDescent="0.25">
      <c r="A376" s="117"/>
      <c r="B376" s="117"/>
      <c r="C376" s="117"/>
      <c r="D376" s="117"/>
    </row>
    <row r="377" spans="1:4" x14ac:dyDescent="0.25">
      <c r="A377" s="117"/>
      <c r="B377" s="117"/>
      <c r="C377" s="117"/>
      <c r="D377" s="117"/>
    </row>
    <row r="378" spans="1:4" x14ac:dyDescent="0.25">
      <c r="A378" s="117"/>
      <c r="B378" s="117"/>
      <c r="C378" s="117"/>
      <c r="D378" s="117"/>
    </row>
    <row r="379" spans="1:4" x14ac:dyDescent="0.25">
      <c r="A379" s="117"/>
      <c r="B379" s="117"/>
      <c r="C379" s="117"/>
      <c r="D379" s="117"/>
    </row>
    <row r="380" spans="1:4" x14ac:dyDescent="0.25">
      <c r="A380" s="117"/>
      <c r="B380" s="117"/>
      <c r="C380" s="117"/>
      <c r="D380" s="117"/>
    </row>
    <row r="381" spans="1:4" x14ac:dyDescent="0.25">
      <c r="A381" s="117"/>
      <c r="B381" s="117"/>
      <c r="C381" s="117"/>
      <c r="D381" s="117"/>
    </row>
    <row r="382" spans="1:4" x14ac:dyDescent="0.25">
      <c r="A382" s="117"/>
      <c r="B382" s="117"/>
      <c r="C382" s="117"/>
      <c r="D382" s="117"/>
    </row>
    <row r="383" spans="1:4" x14ac:dyDescent="0.25">
      <c r="A383" s="117"/>
      <c r="B383" s="117"/>
      <c r="C383" s="117"/>
      <c r="D383" s="117"/>
    </row>
    <row r="384" spans="1:4" x14ac:dyDescent="0.25">
      <c r="A384" s="117"/>
      <c r="B384" s="117"/>
      <c r="C384" s="117"/>
      <c r="D384" s="117"/>
    </row>
    <row r="385" spans="1:4" x14ac:dyDescent="0.25">
      <c r="A385" s="117"/>
      <c r="B385" s="117"/>
      <c r="C385" s="117"/>
      <c r="D385" s="117"/>
    </row>
    <row r="386" spans="1:4" x14ac:dyDescent="0.25">
      <c r="A386" s="117"/>
      <c r="B386" s="117"/>
      <c r="C386" s="117"/>
      <c r="D386" s="117"/>
    </row>
    <row r="387" spans="1:4" x14ac:dyDescent="0.25">
      <c r="A387" s="117"/>
      <c r="B387" s="117"/>
      <c r="C387" s="117"/>
      <c r="D387" s="117"/>
    </row>
    <row r="388" spans="1:4" x14ac:dyDescent="0.25">
      <c r="A388" s="117"/>
      <c r="B388" s="117"/>
      <c r="C388" s="117"/>
      <c r="D388" s="117"/>
    </row>
    <row r="389" spans="1:4" x14ac:dyDescent="0.25">
      <c r="A389" s="117"/>
      <c r="B389" s="117"/>
      <c r="C389" s="117"/>
      <c r="D389" s="117"/>
    </row>
    <row r="390" spans="1:4" x14ac:dyDescent="0.25">
      <c r="A390" s="117"/>
      <c r="B390" s="117"/>
      <c r="C390" s="117"/>
      <c r="D390" s="117"/>
    </row>
    <row r="391" spans="1:4" x14ac:dyDescent="0.25">
      <c r="A391" s="117"/>
      <c r="B391" s="117"/>
      <c r="C391" s="117"/>
      <c r="D391" s="117"/>
    </row>
    <row r="392" spans="1:4" x14ac:dyDescent="0.25">
      <c r="A392" s="117"/>
      <c r="B392" s="117"/>
      <c r="C392" s="117"/>
      <c r="D392" s="117"/>
    </row>
    <row r="393" spans="1:4" x14ac:dyDescent="0.25">
      <c r="A393" s="117"/>
      <c r="B393" s="117"/>
      <c r="C393" s="117"/>
      <c r="D393" s="117"/>
    </row>
    <row r="394" spans="1:4" x14ac:dyDescent="0.25">
      <c r="A394" s="117"/>
      <c r="B394" s="117"/>
      <c r="C394" s="117"/>
      <c r="D394" s="117"/>
    </row>
    <row r="395" spans="1:4" x14ac:dyDescent="0.25">
      <c r="A395" s="117"/>
      <c r="B395" s="117"/>
      <c r="C395" s="117"/>
      <c r="D395" s="117"/>
    </row>
    <row r="396" spans="1:4" x14ac:dyDescent="0.25">
      <c r="A396" s="117"/>
      <c r="B396" s="117"/>
      <c r="C396" s="117"/>
      <c r="D396" s="117"/>
    </row>
    <row r="397" spans="1:4" x14ac:dyDescent="0.25">
      <c r="A397" s="117"/>
      <c r="B397" s="117"/>
      <c r="C397" s="117"/>
      <c r="D397" s="117"/>
    </row>
    <row r="398" spans="1:4" x14ac:dyDescent="0.25">
      <c r="A398" s="117"/>
      <c r="B398" s="117"/>
      <c r="C398" s="117"/>
      <c r="D398" s="117"/>
    </row>
    <row r="399" spans="1:4" x14ac:dyDescent="0.25">
      <c r="A399" s="117"/>
      <c r="B399" s="117"/>
      <c r="C399" s="117"/>
      <c r="D399" s="117"/>
    </row>
    <row r="400" spans="1:4" x14ac:dyDescent="0.25">
      <c r="A400" s="117"/>
      <c r="B400" s="117"/>
      <c r="C400" s="117"/>
      <c r="D400" s="117"/>
    </row>
    <row r="401" spans="1:4" x14ac:dyDescent="0.25">
      <c r="A401" s="117"/>
      <c r="B401" s="117"/>
      <c r="C401" s="117"/>
      <c r="D401" s="117"/>
    </row>
    <row r="402" spans="1:4" x14ac:dyDescent="0.25">
      <c r="A402" s="117"/>
      <c r="B402" s="117"/>
      <c r="C402" s="117"/>
      <c r="D402" s="117"/>
    </row>
    <row r="403" spans="1:4" x14ac:dyDescent="0.25">
      <c r="A403" s="117"/>
      <c r="B403" s="117"/>
      <c r="C403" s="117"/>
      <c r="D403" s="117"/>
    </row>
    <row r="404" spans="1:4" x14ac:dyDescent="0.25">
      <c r="A404" s="117"/>
      <c r="B404" s="117"/>
      <c r="C404" s="117"/>
      <c r="D404" s="117"/>
    </row>
    <row r="405" spans="1:4" x14ac:dyDescent="0.25">
      <c r="A405" s="117"/>
      <c r="B405" s="117"/>
      <c r="C405" s="117"/>
      <c r="D405" s="117"/>
    </row>
    <row r="406" spans="1:4" x14ac:dyDescent="0.25">
      <c r="A406" s="117"/>
      <c r="B406" s="117"/>
      <c r="C406" s="117"/>
      <c r="D406" s="117"/>
    </row>
    <row r="407" spans="1:4" x14ac:dyDescent="0.25">
      <c r="A407" s="117"/>
      <c r="B407" s="117"/>
      <c r="C407" s="117"/>
      <c r="D407" s="117"/>
    </row>
    <row r="408" spans="1:4" x14ac:dyDescent="0.25">
      <c r="A408" s="117"/>
      <c r="B408" s="117"/>
      <c r="C408" s="117"/>
      <c r="D408" s="117"/>
    </row>
    <row r="409" spans="1:4" x14ac:dyDescent="0.25">
      <c r="A409" s="117"/>
      <c r="B409" s="117"/>
      <c r="C409" s="117"/>
      <c r="D409" s="117"/>
    </row>
    <row r="410" spans="1:4" x14ac:dyDescent="0.25">
      <c r="A410" s="117"/>
      <c r="B410" s="117"/>
      <c r="C410" s="117"/>
      <c r="D410" s="117"/>
    </row>
    <row r="411" spans="1:4" x14ac:dyDescent="0.25">
      <c r="A411" s="117"/>
      <c r="B411" s="117"/>
      <c r="C411" s="117"/>
      <c r="D411" s="117"/>
    </row>
    <row r="412" spans="1:4" x14ac:dyDescent="0.25">
      <c r="A412" s="117"/>
      <c r="B412" s="117"/>
      <c r="C412" s="117"/>
      <c r="D412" s="117"/>
    </row>
    <row r="413" spans="1:4" x14ac:dyDescent="0.25">
      <c r="A413" s="117"/>
      <c r="B413" s="117"/>
      <c r="C413" s="117"/>
      <c r="D413" s="117"/>
    </row>
    <row r="414" spans="1:4" x14ac:dyDescent="0.25">
      <c r="A414" s="117"/>
      <c r="B414" s="117"/>
      <c r="C414" s="117"/>
      <c r="D414" s="117"/>
    </row>
    <row r="415" spans="1:4" x14ac:dyDescent="0.25">
      <c r="A415" s="117"/>
      <c r="B415" s="117"/>
      <c r="C415" s="117"/>
      <c r="D415" s="117"/>
    </row>
    <row r="416" spans="1:4" x14ac:dyDescent="0.25">
      <c r="A416" s="117"/>
      <c r="B416" s="117"/>
      <c r="C416" s="117"/>
      <c r="D416" s="117"/>
    </row>
    <row r="417" spans="1:4" x14ac:dyDescent="0.25">
      <c r="A417" s="117"/>
      <c r="B417" s="117"/>
      <c r="C417" s="117"/>
      <c r="D417" s="117"/>
    </row>
    <row r="418" spans="1:4" x14ac:dyDescent="0.25">
      <c r="A418" s="117"/>
      <c r="B418" s="117"/>
      <c r="C418" s="117"/>
      <c r="D418" s="117"/>
    </row>
    <row r="419" spans="1:4" x14ac:dyDescent="0.25">
      <c r="A419" s="117"/>
      <c r="B419" s="117"/>
      <c r="C419" s="117"/>
      <c r="D419" s="117"/>
    </row>
    <row r="420" spans="1:4" x14ac:dyDescent="0.25">
      <c r="A420" s="117"/>
      <c r="B420" s="117"/>
      <c r="C420" s="117"/>
      <c r="D420" s="117"/>
    </row>
    <row r="421" spans="1:4" x14ac:dyDescent="0.25">
      <c r="A421" s="117"/>
      <c r="B421" s="117"/>
      <c r="C421" s="117"/>
      <c r="D421" s="117"/>
    </row>
    <row r="422" spans="1:4" x14ac:dyDescent="0.25">
      <c r="A422" s="117"/>
      <c r="B422" s="117"/>
      <c r="C422" s="117"/>
      <c r="D422" s="117"/>
    </row>
    <row r="423" spans="1:4" x14ac:dyDescent="0.25">
      <c r="A423" s="117"/>
      <c r="B423" s="117"/>
      <c r="C423" s="117"/>
      <c r="D423" s="117"/>
    </row>
    <row r="424" spans="1:4" x14ac:dyDescent="0.25">
      <c r="A424" s="117"/>
      <c r="B424" s="117"/>
      <c r="C424" s="117"/>
      <c r="D424" s="117"/>
    </row>
    <row r="425" spans="1:4" x14ac:dyDescent="0.25">
      <c r="A425" s="117"/>
      <c r="B425" s="117"/>
      <c r="C425" s="117"/>
      <c r="D425" s="117"/>
    </row>
    <row r="426" spans="1:4" x14ac:dyDescent="0.25">
      <c r="A426" s="117"/>
      <c r="B426" s="117"/>
      <c r="C426" s="117"/>
      <c r="D426" s="117"/>
    </row>
    <row r="427" spans="1:4" x14ac:dyDescent="0.25">
      <c r="A427" s="117"/>
      <c r="B427" s="117"/>
      <c r="C427" s="117"/>
      <c r="D427" s="117"/>
    </row>
  </sheetData>
  <sheetProtection algorithmName="SHA-512" hashValue="wKkwQyIpjYoM4rZn/n7qjM31nSdgPmUdddhwYeUz/zoVjHkVXyaxvrC57Uy1YBfIB0fxr73Omlzl5m3o++nyRQ==" saltValue="FnUBFx0aCpoDYeO1iD7DKA==" spinCount="100000" sheet="1" objects="1" scenarios="1"/>
  <phoneticPr fontId="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4"/>
  <sheetViews>
    <sheetView showGridLines="0" workbookViewId="0">
      <selection sqref="A1:B1"/>
    </sheetView>
  </sheetViews>
  <sheetFormatPr defaultRowHeight="16.5" x14ac:dyDescent="0.25"/>
  <cols>
    <col min="1" max="1" width="11.875" customWidth="1"/>
    <col min="2" max="2" width="145.5" customWidth="1"/>
    <col min="3" max="33" width="8.75" style="117"/>
  </cols>
  <sheetData>
    <row r="1" spans="1:2" ht="36.75" x14ac:dyDescent="0.25">
      <c r="A1" s="152" t="s">
        <v>215</v>
      </c>
      <c r="B1" s="152"/>
    </row>
    <row r="2" spans="1:2" ht="21" x14ac:dyDescent="0.25">
      <c r="A2" s="118"/>
      <c r="B2" s="119"/>
    </row>
    <row r="3" spans="1:2" ht="21" x14ac:dyDescent="0.25">
      <c r="A3" s="118"/>
      <c r="B3" s="119"/>
    </row>
    <row r="4" spans="1:2" ht="32.25" x14ac:dyDescent="0.25">
      <c r="A4" s="120" t="s">
        <v>160</v>
      </c>
      <c r="B4" s="121"/>
    </row>
    <row r="5" spans="1:2" ht="30" x14ac:dyDescent="0.25">
      <c r="A5" s="122" t="s">
        <v>161</v>
      </c>
      <c r="B5" s="121" t="s">
        <v>162</v>
      </c>
    </row>
    <row r="6" spans="1:2" ht="30" x14ac:dyDescent="0.25">
      <c r="A6" s="123"/>
      <c r="B6" s="121" t="s">
        <v>163</v>
      </c>
    </row>
    <row r="7" spans="1:2" ht="30" x14ac:dyDescent="0.25">
      <c r="A7" s="123"/>
      <c r="B7" s="121" t="s">
        <v>164</v>
      </c>
    </row>
    <row r="8" spans="1:2" ht="30" x14ac:dyDescent="0.25">
      <c r="A8" s="123"/>
      <c r="B8" s="121" t="s">
        <v>165</v>
      </c>
    </row>
    <row r="9" spans="1:2" ht="60" x14ac:dyDescent="0.25">
      <c r="A9" s="123"/>
      <c r="B9" s="121" t="s">
        <v>166</v>
      </c>
    </row>
    <row r="10" spans="1:2" ht="30" x14ac:dyDescent="0.25">
      <c r="A10" s="123"/>
      <c r="B10" s="121"/>
    </row>
    <row r="11" spans="1:2" ht="60" x14ac:dyDescent="0.25">
      <c r="A11" s="124" t="s">
        <v>167</v>
      </c>
      <c r="B11" s="121" t="s">
        <v>168</v>
      </c>
    </row>
    <row r="12" spans="1:2" ht="30" x14ac:dyDescent="0.25">
      <c r="A12" s="123"/>
      <c r="B12" s="121"/>
    </row>
    <row r="13" spans="1:2" ht="32.25" x14ac:dyDescent="0.25">
      <c r="A13" s="120" t="s">
        <v>169</v>
      </c>
      <c r="B13" s="121"/>
    </row>
    <row r="14" spans="1:2" ht="90" x14ac:dyDescent="0.25">
      <c r="A14" s="124" t="s">
        <v>170</v>
      </c>
      <c r="B14" s="121" t="s">
        <v>171</v>
      </c>
    </row>
    <row r="15" spans="1:2" ht="30" x14ac:dyDescent="0.25">
      <c r="A15" s="123"/>
      <c r="B15" s="121"/>
    </row>
    <row r="16" spans="1:2" ht="32.25" x14ac:dyDescent="0.25">
      <c r="A16" s="120" t="s">
        <v>172</v>
      </c>
      <c r="B16" s="121"/>
    </row>
    <row r="17" spans="1:2" ht="90" x14ac:dyDescent="0.25">
      <c r="A17" s="124" t="s">
        <v>173</v>
      </c>
      <c r="B17" s="121" t="s">
        <v>174</v>
      </c>
    </row>
    <row r="18" spans="1:2" ht="30" x14ac:dyDescent="0.25">
      <c r="A18" s="123"/>
      <c r="B18" s="121"/>
    </row>
    <row r="19" spans="1:2" ht="32.25" x14ac:dyDescent="0.25">
      <c r="A19" s="120" t="s">
        <v>175</v>
      </c>
      <c r="B19" s="121"/>
    </row>
    <row r="20" spans="1:2" ht="30" x14ac:dyDescent="0.25">
      <c r="A20" s="122" t="s">
        <v>176</v>
      </c>
      <c r="B20" s="121" t="s">
        <v>177</v>
      </c>
    </row>
    <row r="21" spans="1:2" ht="30" x14ac:dyDescent="0.25">
      <c r="A21" s="123"/>
      <c r="B21" s="121"/>
    </row>
    <row r="22" spans="1:2" ht="30" x14ac:dyDescent="0.25">
      <c r="A22" s="123"/>
      <c r="B22" s="121" t="s">
        <v>178</v>
      </c>
    </row>
    <row r="23" spans="1:2" ht="30" x14ac:dyDescent="0.25">
      <c r="A23" s="123"/>
      <c r="B23" s="121" t="s">
        <v>179</v>
      </c>
    </row>
    <row r="24" spans="1:2" ht="30" x14ac:dyDescent="0.25">
      <c r="A24" s="123"/>
      <c r="B24" s="121" t="s">
        <v>180</v>
      </c>
    </row>
    <row r="25" spans="1:2" ht="30" x14ac:dyDescent="0.25">
      <c r="A25" s="123"/>
      <c r="B25" s="121" t="s">
        <v>181</v>
      </c>
    </row>
    <row r="26" spans="1:2" ht="30" x14ac:dyDescent="0.25">
      <c r="A26" s="123"/>
      <c r="B26" s="121" t="s">
        <v>182</v>
      </c>
    </row>
    <row r="27" spans="1:2" ht="30" x14ac:dyDescent="0.25">
      <c r="A27" s="123"/>
      <c r="B27" s="121" t="s">
        <v>183</v>
      </c>
    </row>
    <row r="28" spans="1:2" ht="30" x14ac:dyDescent="0.25">
      <c r="A28" s="123"/>
      <c r="B28" s="121" t="s">
        <v>184</v>
      </c>
    </row>
    <row r="29" spans="1:2" ht="30" x14ac:dyDescent="0.25">
      <c r="A29" s="123"/>
      <c r="B29" s="121" t="s">
        <v>185</v>
      </c>
    </row>
    <row r="30" spans="1:2" ht="26.45" customHeight="1" x14ac:dyDescent="0.25">
      <c r="A30" s="123"/>
      <c r="B30" s="121"/>
    </row>
    <row r="31" spans="1:2" ht="21.95" customHeight="1" x14ac:dyDescent="0.25">
      <c r="A31" s="123"/>
      <c r="B31" s="121"/>
    </row>
    <row r="32" spans="1:2" ht="21" x14ac:dyDescent="0.25">
      <c r="A32" s="118"/>
      <c r="B32" s="119"/>
    </row>
    <row r="33" spans="1:2" ht="36.75" x14ac:dyDescent="0.25">
      <c r="A33" s="153" t="s">
        <v>186</v>
      </c>
      <c r="B33" s="153"/>
    </row>
    <row r="34" spans="1:2" ht="21" x14ac:dyDescent="0.25">
      <c r="A34" s="118"/>
      <c r="B34" s="119"/>
    </row>
    <row r="35" spans="1:2" ht="21" x14ac:dyDescent="0.25">
      <c r="A35" s="118"/>
      <c r="B35" s="119"/>
    </row>
    <row r="36" spans="1:2" ht="32.25" x14ac:dyDescent="0.25">
      <c r="A36" s="120" t="s">
        <v>187</v>
      </c>
      <c r="B36" s="121"/>
    </row>
    <row r="37" spans="1:2" ht="60" x14ac:dyDescent="0.25">
      <c r="A37" s="124" t="s">
        <v>188</v>
      </c>
      <c r="B37" s="121" t="s">
        <v>189</v>
      </c>
    </row>
    <row r="38" spans="1:2" ht="60" x14ac:dyDescent="0.25">
      <c r="A38" s="123"/>
      <c r="B38" s="121" t="s">
        <v>190</v>
      </c>
    </row>
    <row r="39" spans="1:2" ht="30" x14ac:dyDescent="0.25">
      <c r="A39" s="123"/>
      <c r="B39" s="121" t="s">
        <v>191</v>
      </c>
    </row>
    <row r="40" spans="1:2" ht="60" x14ac:dyDescent="0.25">
      <c r="A40" s="123"/>
      <c r="B40" s="121" t="s">
        <v>192</v>
      </c>
    </row>
    <row r="41" spans="1:2" ht="120" x14ac:dyDescent="0.25">
      <c r="A41" s="123"/>
      <c r="B41" s="121" t="s">
        <v>193</v>
      </c>
    </row>
    <row r="42" spans="1:2" ht="30" x14ac:dyDescent="0.25">
      <c r="A42" s="123"/>
      <c r="B42" s="121"/>
    </row>
    <row r="43" spans="1:2" ht="60" x14ac:dyDescent="0.25">
      <c r="A43" s="124" t="s">
        <v>194</v>
      </c>
      <c r="B43" s="121" t="s">
        <v>195</v>
      </c>
    </row>
    <row r="44" spans="1:2" ht="30" x14ac:dyDescent="0.25">
      <c r="A44" s="123"/>
      <c r="B44" s="121"/>
    </row>
    <row r="45" spans="1:2" ht="32.25" x14ac:dyDescent="0.25">
      <c r="A45" s="120" t="s">
        <v>196</v>
      </c>
      <c r="B45" s="121"/>
    </row>
    <row r="46" spans="1:2" ht="120" x14ac:dyDescent="0.25">
      <c r="A46" s="124" t="s">
        <v>197</v>
      </c>
      <c r="B46" s="121" t="s">
        <v>198</v>
      </c>
    </row>
    <row r="47" spans="1:2" ht="30" x14ac:dyDescent="0.25">
      <c r="A47" s="123"/>
      <c r="B47" s="121"/>
    </row>
    <row r="48" spans="1:2" ht="32.25" x14ac:dyDescent="0.25">
      <c r="A48" s="120" t="s">
        <v>199</v>
      </c>
      <c r="B48" s="121"/>
    </row>
    <row r="49" spans="1:2" ht="120" x14ac:dyDescent="0.25">
      <c r="A49" s="124" t="s">
        <v>200</v>
      </c>
      <c r="B49" s="125" t="s">
        <v>201</v>
      </c>
    </row>
    <row r="50" spans="1:2" ht="30" x14ac:dyDescent="0.25">
      <c r="A50" s="123"/>
      <c r="B50" s="121"/>
    </row>
    <row r="51" spans="1:2" ht="32.25" x14ac:dyDescent="0.25">
      <c r="A51" s="120" t="s">
        <v>202</v>
      </c>
      <c r="B51" s="121"/>
    </row>
    <row r="52" spans="1:2" ht="60" x14ac:dyDescent="0.25">
      <c r="A52" s="124" t="s">
        <v>203</v>
      </c>
      <c r="B52" s="121" t="s">
        <v>204</v>
      </c>
    </row>
    <row r="53" spans="1:2" ht="30" x14ac:dyDescent="0.25">
      <c r="A53" s="123"/>
      <c r="B53" s="121"/>
    </row>
    <row r="54" spans="1:2" ht="30" x14ac:dyDescent="0.25">
      <c r="A54" s="123" t="s">
        <v>205</v>
      </c>
      <c r="B54" s="125" t="s">
        <v>206</v>
      </c>
    </row>
    <row r="55" spans="1:2" ht="30" x14ac:dyDescent="0.25">
      <c r="A55" s="126"/>
      <c r="B55" s="121" t="s">
        <v>207</v>
      </c>
    </row>
    <row r="56" spans="1:2" ht="30" x14ac:dyDescent="0.25">
      <c r="A56" s="126"/>
      <c r="B56" s="121" t="s">
        <v>208</v>
      </c>
    </row>
    <row r="57" spans="1:2" ht="30" x14ac:dyDescent="0.25">
      <c r="A57" s="126"/>
      <c r="B57" s="121" t="s">
        <v>209</v>
      </c>
    </row>
    <row r="58" spans="1:2" ht="30" x14ac:dyDescent="0.25">
      <c r="A58" s="126"/>
      <c r="B58" s="121" t="s">
        <v>210</v>
      </c>
    </row>
    <row r="59" spans="1:2" ht="30" x14ac:dyDescent="0.25">
      <c r="A59" s="126"/>
      <c r="B59" s="121" t="s">
        <v>211</v>
      </c>
    </row>
    <row r="60" spans="1:2" ht="30" x14ac:dyDescent="0.25">
      <c r="A60" s="123"/>
      <c r="B60" s="121"/>
    </row>
    <row r="61" spans="1:2" ht="30" x14ac:dyDescent="0.25">
      <c r="A61" s="123"/>
      <c r="B61" s="121" t="s">
        <v>212</v>
      </c>
    </row>
    <row r="62" spans="1:2" ht="30" x14ac:dyDescent="0.25">
      <c r="A62" s="123" t="s">
        <v>213</v>
      </c>
      <c r="B62" s="121" t="s">
        <v>214</v>
      </c>
    </row>
    <row r="63" spans="1:2" x14ac:dyDescent="0.25">
      <c r="A63" s="117"/>
      <c r="B63" s="117"/>
    </row>
    <row r="64" spans="1:2" x14ac:dyDescent="0.25">
      <c r="A64" s="117"/>
      <c r="B64" s="117"/>
    </row>
    <row r="65" spans="1:2" x14ac:dyDescent="0.25">
      <c r="A65" s="117"/>
      <c r="B65" s="117"/>
    </row>
    <row r="66" spans="1:2" x14ac:dyDescent="0.25">
      <c r="A66" s="117"/>
      <c r="B66" s="117"/>
    </row>
    <row r="67" spans="1:2" x14ac:dyDescent="0.25">
      <c r="A67" s="117"/>
      <c r="B67" s="117"/>
    </row>
    <row r="68" spans="1:2" x14ac:dyDescent="0.25">
      <c r="A68" s="117"/>
      <c r="B68" s="117"/>
    </row>
    <row r="69" spans="1:2" x14ac:dyDescent="0.25">
      <c r="A69" s="117"/>
      <c r="B69" s="117"/>
    </row>
    <row r="70" spans="1:2" x14ac:dyDescent="0.25">
      <c r="A70" s="117"/>
      <c r="B70" s="117"/>
    </row>
    <row r="71" spans="1:2" x14ac:dyDescent="0.25">
      <c r="A71" s="117"/>
      <c r="B71" s="117"/>
    </row>
    <row r="72" spans="1:2" x14ac:dyDescent="0.25">
      <c r="A72" s="117"/>
      <c r="B72" s="117"/>
    </row>
    <row r="73" spans="1:2" x14ac:dyDescent="0.25">
      <c r="A73" s="117"/>
      <c r="B73" s="117"/>
    </row>
    <row r="74" spans="1:2" x14ac:dyDescent="0.25">
      <c r="A74" s="117"/>
      <c r="B74" s="117"/>
    </row>
    <row r="75" spans="1:2" x14ac:dyDescent="0.25">
      <c r="A75" s="117"/>
      <c r="B75" s="117"/>
    </row>
    <row r="76" spans="1:2" x14ac:dyDescent="0.25">
      <c r="A76" s="117"/>
      <c r="B76" s="117"/>
    </row>
    <row r="77" spans="1:2" x14ac:dyDescent="0.25">
      <c r="A77" s="117"/>
      <c r="B77" s="117"/>
    </row>
    <row r="78" spans="1:2" x14ac:dyDescent="0.25">
      <c r="A78" s="117"/>
      <c r="B78" s="117"/>
    </row>
    <row r="79" spans="1:2" x14ac:dyDescent="0.25">
      <c r="A79" s="117"/>
      <c r="B79" s="117"/>
    </row>
    <row r="80" spans="1:2" x14ac:dyDescent="0.25">
      <c r="A80" s="117"/>
      <c r="B80" s="117"/>
    </row>
    <row r="81" spans="1:2" x14ac:dyDescent="0.25">
      <c r="A81" s="117"/>
      <c r="B81" s="117"/>
    </row>
    <row r="82" spans="1:2" x14ac:dyDescent="0.25">
      <c r="A82" s="117"/>
      <c r="B82" s="117"/>
    </row>
    <row r="83" spans="1:2" x14ac:dyDescent="0.25">
      <c r="A83" s="117"/>
      <c r="B83" s="117"/>
    </row>
    <row r="84" spans="1:2" x14ac:dyDescent="0.25">
      <c r="A84" s="117"/>
      <c r="B84" s="117"/>
    </row>
    <row r="85" spans="1:2" x14ac:dyDescent="0.25">
      <c r="A85" s="117"/>
      <c r="B85" s="117"/>
    </row>
    <row r="86" spans="1:2" x14ac:dyDescent="0.25">
      <c r="A86" s="117"/>
      <c r="B86" s="117"/>
    </row>
    <row r="87" spans="1:2" x14ac:dyDescent="0.25">
      <c r="A87" s="117"/>
      <c r="B87" s="117"/>
    </row>
    <row r="88" spans="1:2" x14ac:dyDescent="0.25">
      <c r="A88" s="117"/>
      <c r="B88" s="117"/>
    </row>
    <row r="89" spans="1:2" x14ac:dyDescent="0.25">
      <c r="A89" s="117"/>
      <c r="B89" s="117"/>
    </row>
    <row r="90" spans="1:2" x14ac:dyDescent="0.25">
      <c r="A90" s="117"/>
      <c r="B90" s="117"/>
    </row>
    <row r="91" spans="1:2" x14ac:dyDescent="0.25">
      <c r="A91" s="117"/>
      <c r="B91" s="117"/>
    </row>
    <row r="92" spans="1:2" x14ac:dyDescent="0.25">
      <c r="A92" s="117"/>
      <c r="B92" s="117"/>
    </row>
    <row r="93" spans="1:2" x14ac:dyDescent="0.25">
      <c r="A93" s="117"/>
      <c r="B93" s="117"/>
    </row>
    <row r="94" spans="1:2" x14ac:dyDescent="0.25">
      <c r="A94" s="117"/>
      <c r="B94" s="117"/>
    </row>
    <row r="95" spans="1:2" x14ac:dyDescent="0.25">
      <c r="A95" s="117"/>
      <c r="B95" s="117"/>
    </row>
    <row r="96" spans="1:2" x14ac:dyDescent="0.25">
      <c r="A96" s="117"/>
      <c r="B96" s="117"/>
    </row>
    <row r="97" spans="1:2" x14ac:dyDescent="0.25">
      <c r="A97" s="117"/>
      <c r="B97" s="117"/>
    </row>
    <row r="98" spans="1:2" x14ac:dyDescent="0.25">
      <c r="A98" s="117"/>
      <c r="B98" s="117"/>
    </row>
    <row r="99" spans="1:2" x14ac:dyDescent="0.25">
      <c r="A99" s="117"/>
      <c r="B99" s="117"/>
    </row>
    <row r="100" spans="1:2" x14ac:dyDescent="0.25">
      <c r="A100" s="117"/>
      <c r="B100" s="117"/>
    </row>
    <row r="101" spans="1:2" x14ac:dyDescent="0.25">
      <c r="A101" s="117"/>
      <c r="B101" s="117"/>
    </row>
    <row r="102" spans="1:2" x14ac:dyDescent="0.25">
      <c r="A102" s="117"/>
      <c r="B102" s="117"/>
    </row>
    <row r="103" spans="1:2" x14ac:dyDescent="0.25">
      <c r="A103" s="117"/>
      <c r="B103" s="117"/>
    </row>
    <row r="104" spans="1:2" x14ac:dyDescent="0.25">
      <c r="A104" s="117"/>
      <c r="B104" s="117"/>
    </row>
    <row r="105" spans="1:2" x14ac:dyDescent="0.25">
      <c r="A105" s="117"/>
      <c r="B105" s="117"/>
    </row>
    <row r="106" spans="1:2" x14ac:dyDescent="0.25">
      <c r="A106" s="117"/>
      <c r="B106" s="117"/>
    </row>
    <row r="107" spans="1:2" x14ac:dyDescent="0.25">
      <c r="A107" s="117"/>
      <c r="B107" s="117"/>
    </row>
    <row r="108" spans="1:2" x14ac:dyDescent="0.25">
      <c r="A108" s="117"/>
      <c r="B108" s="117"/>
    </row>
    <row r="109" spans="1:2" x14ac:dyDescent="0.25">
      <c r="A109" s="117"/>
      <c r="B109" s="117"/>
    </row>
    <row r="110" spans="1:2" x14ac:dyDescent="0.25">
      <c r="A110" s="117"/>
      <c r="B110" s="117"/>
    </row>
    <row r="111" spans="1:2" x14ac:dyDescent="0.25">
      <c r="A111" s="117"/>
      <c r="B111" s="117"/>
    </row>
    <row r="112" spans="1:2" x14ac:dyDescent="0.25">
      <c r="A112" s="117"/>
      <c r="B112" s="117"/>
    </row>
    <row r="113" spans="1:2" x14ac:dyDescent="0.25">
      <c r="A113" s="117"/>
      <c r="B113" s="117"/>
    </row>
    <row r="114" spans="1:2" x14ac:dyDescent="0.25">
      <c r="A114" s="117"/>
      <c r="B114" s="117"/>
    </row>
    <row r="115" spans="1:2" x14ac:dyDescent="0.25">
      <c r="A115" s="117"/>
      <c r="B115" s="117"/>
    </row>
    <row r="116" spans="1:2" x14ac:dyDescent="0.25">
      <c r="A116" s="117"/>
      <c r="B116" s="117"/>
    </row>
    <row r="117" spans="1:2" x14ac:dyDescent="0.25">
      <c r="A117" s="117"/>
      <c r="B117" s="117"/>
    </row>
    <row r="118" spans="1:2" x14ac:dyDescent="0.25">
      <c r="A118" s="117"/>
      <c r="B118" s="117"/>
    </row>
    <row r="119" spans="1:2" x14ac:dyDescent="0.25">
      <c r="A119" s="117"/>
      <c r="B119" s="117"/>
    </row>
    <row r="120" spans="1:2" x14ac:dyDescent="0.25">
      <c r="A120" s="117"/>
      <c r="B120" s="117"/>
    </row>
    <row r="121" spans="1:2" x14ac:dyDescent="0.25">
      <c r="A121" s="117"/>
      <c r="B121" s="117"/>
    </row>
    <row r="122" spans="1:2" x14ac:dyDescent="0.25">
      <c r="A122" s="117"/>
      <c r="B122" s="117"/>
    </row>
    <row r="123" spans="1:2" x14ac:dyDescent="0.25">
      <c r="A123" s="117"/>
      <c r="B123" s="117"/>
    </row>
    <row r="124" spans="1:2" x14ac:dyDescent="0.25">
      <c r="A124" s="117"/>
      <c r="B124" s="117"/>
    </row>
  </sheetData>
  <sheetProtection algorithmName="SHA-512" hashValue="WhxjqoWiohhkeipqa0ZGlwNk+fT3nWWhrQOUkNF4npXqz4IfZdFZfHfiYzZxMvkrmxAMciNzDZKKKfpNFq1dtw==" saltValue="Jk+gmPoTBNPPZiaKoXhYsw==" spinCount="100000" sheet="1" objects="1" scenarios="1"/>
  <mergeCells count="2">
    <mergeCell ref="A1:B1"/>
    <mergeCell ref="A33:B3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45</vt:i4>
      </vt:variant>
    </vt:vector>
  </HeadingPairs>
  <TitlesOfParts>
    <vt:vector size="48" baseType="lpstr">
      <vt:lpstr>申請表格 Application Form</vt:lpstr>
      <vt:lpstr>申請人須知 Notes to Applicant</vt:lpstr>
      <vt:lpstr>個人資料收集聲明 PICS</vt:lpstr>
      <vt:lpstr>'申請表格 Application Form'!applicant_brn</vt:lpstr>
      <vt:lpstr>'申請表格 Application Form'!bill_of_lad_nd</vt:lpstr>
      <vt:lpstr>'申請表格 Application Form'!bill_of_lad_st</vt:lpstr>
      <vt:lpstr>'申請表格 Application Form'!cargo_type</vt:lpstr>
      <vt:lpstr>'申請表格 Application Form'!cargo_value</vt:lpstr>
      <vt:lpstr>'申請表格 Application Form'!ccrn</vt:lpstr>
      <vt:lpstr>'申請表格 Application Form'!container_no</vt:lpstr>
      <vt:lpstr>'申請表格 Application Form'!container_size</vt:lpstr>
      <vt:lpstr>'申請表格 Application Form'!coo_num</vt:lpstr>
      <vt:lpstr>'申請表格 Application Form'!destination_country</vt:lpstr>
      <vt:lpstr>'申請表格 Application Form'!destination_port</vt:lpstr>
      <vt:lpstr>'申請表格 Application Form'!expected_arrival_time</vt:lpstr>
      <vt:lpstr>'申請表格 Application Form'!expected_departure_time</vt:lpstr>
      <vt:lpstr>'申請表格 Application Form'!goods</vt:lpstr>
      <vt:lpstr>'申請表格 Application Form'!handle_in_hk</vt:lpstr>
      <vt:lpstr>'申請表格 Application Form'!incoming_vehicle_no</vt:lpstr>
      <vt:lpstr>'申請表格 Application Form'!movement_from_method</vt:lpstr>
      <vt:lpstr>'申請表格 Application Form'!movement_from_place</vt:lpstr>
      <vt:lpstr>'申請表格 Application Form'!movement_to_method</vt:lpstr>
      <vt:lpstr>'申請表格 Application Form'!movement_to_place</vt:lpstr>
      <vt:lpstr>'申請表格 Application Form'!no_of_package</vt:lpstr>
      <vt:lpstr>'申請表格 Application Form'!no_of_unit</vt:lpstr>
      <vt:lpstr>'申請表格 Application Form'!origin_country</vt:lpstr>
      <vt:lpstr>'申請表格 Application Form'!origin_port</vt:lpstr>
      <vt:lpstr>'申請表格 Application Form'!outgoing_vehicle_no</vt:lpstr>
      <vt:lpstr>'申請表格 Application Form'!owner_addrs</vt:lpstr>
      <vt:lpstr>'申請表格 Application Form'!owner_city</vt:lpstr>
      <vt:lpstr>'申請表格 Application Form'!owner_country</vt:lpstr>
      <vt:lpstr>'申請表格 Application Form'!owner_email</vt:lpstr>
      <vt:lpstr>'申請表格 Application Form'!owner_fax</vt:lpstr>
      <vt:lpstr>'申請表格 Application Form'!owner_in_charge</vt:lpstr>
      <vt:lpstr>'申請表格 Application Form'!owner_name</vt:lpstr>
      <vt:lpstr>'申請表格 Application Form'!owner_postal_code</vt:lpstr>
      <vt:lpstr>'申請表格 Application Form'!owner_tel</vt:lpstr>
      <vt:lpstr>'申請表格 Application Form'!payment_method</vt:lpstr>
      <vt:lpstr>'申請表格 Application Form'!pickup_location</vt:lpstr>
      <vt:lpstr>'申請表格 Application Form'!Print_Area</vt:lpstr>
      <vt:lpstr>'申請表格 Application Form'!remark</vt:lpstr>
      <vt:lpstr>'申請表格 Application Form'!repacking_location</vt:lpstr>
      <vt:lpstr>'申請表格 Application Form'!repacking_start_datetime</vt:lpstr>
      <vt:lpstr>'申請表格 Application Form'!seal_no</vt:lpstr>
      <vt:lpstr>'申請表格 Application Form'!trader_ref_num</vt:lpstr>
      <vt:lpstr>'申請表格 Application Form'!vanning_first_location</vt:lpstr>
      <vt:lpstr>'申請表格 Application Form'!vanning_first_start_datetime</vt:lpstr>
      <vt:lpstr>'申請表格 Application Form'!weight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C&amp;ED</cp:lastModifiedBy>
  <cp:lastPrinted>2018-04-16T07:08:31Z</cp:lastPrinted>
  <dcterms:created xsi:type="dcterms:W3CDTF">2017-10-13T01:02:58Z</dcterms:created>
  <dcterms:modified xsi:type="dcterms:W3CDTF">2019-07-02T07:18:41Z</dcterms:modified>
</cp:coreProperties>
</file>